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9C38CB53-8747-42B2-AB48-622187963164}" xr6:coauthVersionLast="46" xr6:coauthVersionMax="46" xr10:uidLastSave="{00000000-0000-0000-0000-000000000000}"/>
  <bookViews>
    <workbookView xWindow="-120" yWindow="-120" windowWidth="20730" windowHeight="11160" firstSheet="1" activeTab="2" xr2:uid="{00000000-000D-0000-FFFF-FFFF00000000}"/>
  </bookViews>
  <sheets>
    <sheet name="Danh mục trang thiết bị y tế" sheetId="1" state="hidden" r:id="rId1"/>
    <sheet name="PL1" sheetId="2" r:id="rId2"/>
    <sheet name="PL 2" sheetId="3" r:id="rId3"/>
  </sheets>
  <externalReferences>
    <externalReference r:id="rId4"/>
    <externalReference r:id="rId5"/>
    <externalReference r:id="rId6"/>
    <externalReference r:id="rId7"/>
    <externalReference r:id="rId8"/>
  </externalReferences>
  <definedNames>
    <definedName name="_xlnm._FilterDatabase" localSheetId="0" hidden="1">'Danh mục trang thiết bị y tế'!$A$1:$F$281</definedName>
    <definedName name="_xlnm._FilterDatabase" localSheetId="2" hidden="1">'PL 2'!$A$9:$T$18</definedName>
    <definedName name="_xlnm._FilterDatabase" localSheetId="1" hidden="1">'PL1'!$A$1:$I$904</definedName>
    <definedName name="_xlnm.Print_Area" localSheetId="0">'Danh mục trang thiết bị y tế'!$A$1:$F$281</definedName>
  </definedNames>
  <calcPr calcId="191029"/>
</workbook>
</file>

<file path=xl/calcChain.xml><?xml version="1.0" encoding="utf-8"?>
<calcChain xmlns="http://schemas.openxmlformats.org/spreadsheetml/2006/main">
  <c r="D857" i="2" l="1"/>
  <c r="D856" i="2"/>
  <c r="D854" i="2"/>
  <c r="D853" i="2"/>
  <c r="D904" i="2"/>
  <c r="D903" i="2"/>
  <c r="D902" i="2"/>
  <c r="D901" i="2"/>
  <c r="D900" i="2"/>
  <c r="D899" i="2"/>
  <c r="D898" i="2"/>
  <c r="D897" i="2"/>
  <c r="D896" i="2"/>
  <c r="D894" i="2"/>
  <c r="D893" i="2"/>
  <c r="D892" i="2"/>
  <c r="D891" i="2"/>
  <c r="D889" i="2"/>
  <c r="D888" i="2"/>
  <c r="D887" i="2"/>
  <c r="D886" i="2"/>
  <c r="D694" i="2"/>
  <c r="D693" i="2"/>
  <c r="D692" i="2"/>
  <c r="D691" i="2"/>
  <c r="D690" i="2"/>
  <c r="D689" i="2"/>
  <c r="D688" i="2"/>
  <c r="D687" i="2"/>
  <c r="D686" i="2"/>
  <c r="D685" i="2"/>
  <c r="D684" i="2"/>
  <c r="D683" i="2"/>
  <c r="D682" i="2"/>
  <c r="D680" i="2"/>
  <c r="D679" i="2"/>
  <c r="D678" i="2"/>
  <c r="D677" i="2"/>
  <c r="D676" i="2"/>
  <c r="D675" i="2"/>
  <c r="D674" i="2"/>
  <c r="D673" i="2"/>
  <c r="D671" i="2"/>
  <c r="D670" i="2"/>
  <c r="D669" i="2"/>
  <c r="D668" i="2"/>
  <c r="D666" i="2"/>
  <c r="D665" i="2"/>
  <c r="D664" i="2"/>
  <c r="D663" i="2"/>
  <c r="D662" i="2"/>
  <c r="D661" i="2"/>
  <c r="D660" i="2"/>
  <c r="D659" i="2"/>
  <c r="D658" i="2"/>
  <c r="D657" i="2"/>
  <c r="D656" i="2"/>
  <c r="D655" i="2"/>
  <c r="D654" i="2"/>
  <c r="D653" i="2"/>
  <c r="D652" i="2"/>
  <c r="D651" i="2"/>
  <c r="G4" i="2" l="1"/>
  <c r="G5" i="2"/>
  <c r="G6" i="2"/>
  <c r="G7" i="2"/>
  <c r="G9" i="2"/>
  <c r="G10" i="2"/>
  <c r="G11" i="2"/>
  <c r="G12" i="2"/>
  <c r="G13" i="2"/>
  <c r="G14" i="2"/>
  <c r="G15" i="2"/>
  <c r="G16"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3" i="2"/>
  <c r="G85" i="2"/>
  <c r="G86" i="2"/>
  <c r="G87" i="2"/>
  <c r="G88" i="2"/>
  <c r="G89" i="2"/>
  <c r="G90" i="2"/>
  <c r="G91" i="2"/>
  <c r="G92" i="2"/>
  <c r="G93" i="2"/>
  <c r="G94" i="2"/>
  <c r="G95" i="2"/>
  <c r="G96" i="2"/>
  <c r="G97"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4" i="2"/>
  <c r="G565" i="2"/>
  <c r="G566" i="2"/>
  <c r="G567" i="2"/>
  <c r="G568" i="2"/>
  <c r="G569" i="2"/>
  <c r="G570" i="2"/>
  <c r="G571" i="2"/>
  <c r="G572" i="2"/>
  <c r="G573" i="2"/>
  <c r="G574" i="2"/>
  <c r="G576" i="2"/>
  <c r="G577" i="2"/>
  <c r="G578" i="2"/>
  <c r="G579" i="2"/>
  <c r="G580" i="2"/>
  <c r="G581" i="2"/>
  <c r="G582" i="2"/>
  <c r="G583" i="2"/>
  <c r="G584" i="2"/>
  <c r="G586" i="2"/>
  <c r="G587" i="2"/>
  <c r="G588" i="2"/>
  <c r="G589" i="2"/>
  <c r="G590" i="2"/>
  <c r="G591" i="2"/>
  <c r="G592" i="2"/>
  <c r="G593" i="2"/>
  <c r="G594" i="2"/>
  <c r="G595" i="2"/>
  <c r="G596" i="2"/>
  <c r="G597" i="2"/>
  <c r="G598" i="2"/>
  <c r="G600" i="2"/>
  <c r="G601" i="2"/>
  <c r="G602" i="2"/>
  <c r="G603" i="2"/>
  <c r="G604" i="2"/>
  <c r="G605" i="2"/>
  <c r="G606" i="2"/>
  <c r="G607" i="2"/>
  <c r="G609" i="2"/>
  <c r="G610" i="2"/>
  <c r="G611" i="2"/>
  <c r="G612" i="2"/>
  <c r="G614" i="2"/>
  <c r="G615" i="2"/>
  <c r="G617" i="2"/>
  <c r="G618" i="2"/>
  <c r="G619" i="2"/>
  <c r="G621" i="2"/>
  <c r="G622" i="2"/>
  <c r="G623" i="2"/>
  <c r="G624" i="2"/>
  <c r="G625" i="2"/>
  <c r="G626" i="2"/>
  <c r="G627" i="2"/>
  <c r="G3" i="2"/>
</calcChain>
</file>

<file path=xl/sharedStrings.xml><?xml version="1.0" encoding="utf-8"?>
<sst xmlns="http://schemas.openxmlformats.org/spreadsheetml/2006/main" count="6215" uniqueCount="3615">
  <si>
    <t>STT</t>
  </si>
  <si>
    <t>Tên hàng hóa</t>
  </si>
  <si>
    <t>Thông số kỹ thuật 
(Tham khảo)</t>
  </si>
  <si>
    <t>Quy cách đóng gói (Tham khảo)</t>
  </si>
  <si>
    <t>Đơn vị tính</t>
  </si>
  <si>
    <t>(1)</t>
  </si>
  <si>
    <t>(3)</t>
  </si>
  <si>
    <t>(4)</t>
  </si>
  <si>
    <t>(5)</t>
  </si>
  <si>
    <t>(6)</t>
  </si>
  <si>
    <t>(11)</t>
  </si>
  <si>
    <t>Phần 1: Giá đỡ</t>
  </si>
  <si>
    <t>Khung giá đỡ động mạch vành (stent) bọc thuốc Sirolimus loại 1</t>
  </si>
  <si>
    <t xml:space="preserve">Stent khung cobalt chromium L605 thiết kế hình xoắn ốc đôi theo chiều dọc, có cấu trúc đối xứng hình sin lượn sóng theo chiều ngang. 
-Độ dày thanh giằng phần liên kết 0.0023"(58μm). 
-Chiều dài thanh giằng 1.00mm
-Phóng thuốc sirolimus nồng độ 1.38 μg/mm2.
-Lớp phủ kép polymer tự tiêu PLGA 85/15 giúp kiểm soát giải phóng thuốc trong khoảng 90 ngày.
-Khẩu kính băng qua thấp nhất 0.035"(0.90mm).
-Đường kính đầu gần trục 2.9F, đầu xa 2.5F
-Chiều dài stent 8,10,13,16,18,23,28,33,38,43,48mm. 
-Đường kính: 2.25-2.50-2.75-3.00-3.25-3.5-4.0mm..
</t>
  </si>
  <si>
    <t>Hộp 1 cái</t>
  </si>
  <si>
    <t>Cái</t>
  </si>
  <si>
    <t>Khung giá đỡ động mạch vành (stent) bọc thuốc Sirolimus loại 2</t>
  </si>
  <si>
    <t>- Vật liệu: Cobalt-Chromium L605. Độ dày 80 µm. 
- Phủ thuốc: Sirolimus. Liều lượng: 3.9 µg/mm chiều dài khung giá đỡ động mạch. Polymer mang thuốc là loại Polymer tự tiêu Poly (DL-lactide-co-caprolactone). Thời gian hấp thu và phân giải thuốc: 90 - 120 ngày.
- Thiết kế có khả năng mở nhánh. Độ mở nhánh (cho stent có đường kính 3.0mm): 4.57mm2.
- Vật liệu bóng Nylon 12. 
- Áp lực tham chiếu: 9 atm. Áp lực tối đa: 16atm (cho bóng có đường kính từ 2.25mm đến 3.0mm); 14 atm (cho bóng có đường kính từ 3.5mm đến 4.0mm).
- Khẩu kính đầu vào: 0.017''/0.43mm. Độ dài trục: 144 cm. Đường kính trục: max size - 2.6Fr (0.88 mm); min size - 2.0Fr (0.67 mm).
- Lớp phủ: Hydrophilic - Đoạn xa; Silicone - Đoạn gần. 
- Kính thước của khung giá đỡ động mạch:
+ Đường kính: 2.25mm; 2.5mm; 2.75mm; 3.0mm; 3.5mm; 4.0mm
+ Chiều dài: 9mm; 12mm; 15mm; 18mm; 24mm; 28mm; 33mm; 38mm.
- Tiêu chuẩn kỹ thuật: ISO 13485, EC hoặc tương đương</t>
  </si>
  <si>
    <t>Khung giá đỡ động mạch vành (stent) bọc thuốc Sirolimus loại 3</t>
  </si>
  <si>
    <t xml:space="preserve"> Giá đỡ mạch vành hybrid phủ thuốc Sirolimus:
- Giá đỡ công nghệ Hydrid (tác động kép): Biolute và ProBio
- Vật liệu stent làm bằng Cobalt chromium. Có lớp phủ chủ động bao gồm thuốc Sirolimus, liều lượng 1.4µg/mm2, tẩm trên lớp polymer tự tiêu chất liệu Poly-L-Lactic Acid (PLLA), phân hủy trong thời gian ≤ 2 năm. Thời gian phóng thích thuốc hoàn toàntrong vòng 100 ngày.
- Stent bung bằng bóng, làm trên nền bóng chất liệu semi-crystalline co-polymer
- Profile: 0.017", thanh stent mỏng (60µm ~ 0.0024") đường kính từ 2.25 - 3.0mm ngoại trừ đường kính 3.5, 4.0 mm (80µm ~ 0.0031").
- Guiding tương thích nhỏ nhất 5F (I.D. ≥ 0.056"). Dây dẫn tương thích 0.014"
- Đường kính ống thông đầu gần 2.0F, đầu xa 2.6F đối với cỡ ø 2.25- 3.5 mm, đầu xa 2.8F đối với  cỡ ø 4.0
- Kích thước: ø 2.25, 2.5, 2.75, 3.0, 3.5, 4.0mm; chiều dài: 9, 13, 15, 18, 22, 26, 30, 35, 40 mm. Áp lực bơm bóng bình thường 8 atm, áp lực vỡ bóng 16 atm
- Đạt tiêu chuẩn chất lượng ISO 13485, CE, FDA hoặc tương đương.</t>
  </si>
  <si>
    <t>Khung giá đỡ động mạch vành (stent) bọc thuốc Sirolimus loại 4</t>
  </si>
  <si>
    <t>- Stent mạch vành chất liệu Cobalt Chromium 
- Phủ thuốc Sirolimus, lớp Polymer phân hủy sinh học (PLA). 
- Chu vi mắt cáo 18.5mm khi bung, thiết kế 2 thanh nối trên 1 segment. 
- Bề mặt stent nhám phủ 100 % bề mặt stent.
- Marker: Platinum / Iridium.
- Khẩu kính thâm nhập tổn thương: 0.016"
- Khẩu kính băng qua tổn thương 0,035"/ 0,89 mm (Ø 2,5 mm).
- Độ dày thanh chống 0,0027" / 68 μm (Ø2.0-2.5mm), 0,0031" / 79 μm (Ø2.75-4.0mm). 
- Đường kính stent 2.00, 2.50 mm (chiều dài 8, 12, 16, 18, 21, 24, 28, 32mm). 
- Đường kính stent 2.75, 3.00, 3.50, 4.00 mm (chiều dài 8, 12, 16, 18, 21, 24, 28, 32, 40 mm). 
- Đường kính (mm) tối đa của mỗi loại stent khi đạt RBP 16 atm: Ø2.0 - Ø2.16, Ø2.5-2.67, Ø2.75 - Ø2.91, Ø3.0 - Ø3.18, Ø3.5-Ø3.71, Ø4.0 - Ø4.26. 
- Đạt tiêu chuẩn chất lượng ISO 13485 hoặc tương đương.</t>
  </si>
  <si>
    <t>Khung giá đỡ động mạch vành (stent) bọc thuốc Sirolimus loại 5</t>
  </si>
  <si>
    <t>- Vật liệu khung cobalt-crom (CoCr L605), độ dày khung 60μm, rộng của khung 65μm, 
- Khung có thiết kế mắt mở.
- Chất liệu bóng trong lòng stent: Semi-compliant Polyamide, có thiết kế Trifolded, thời gian trung bình xì bóng là 6 giây. Lớp: poly DL-lactide-co –Glycolid Polymer . 
- Nồng độ thuốc  phủ: 1.3 μg/mm2. Tổng lượng thuốc phủ là 221 μg. Thời gian giải phóng thuốc: ≤ 36 ngày. 
- Đường kính stent tối thiểu: từ 2.25; 2.5; 2.75; 3.0; 3.5; 4.0mm.
- Độ dài stent tối thiểu: từ 8; 12; 16; 20; 24; 28; 32; 36; 40; 44; 48mm.
- Kích thước đầu gần : 1,9F (0.64mm), đầu xa: 2,7F (0.90mm).
- Tương thích dây dẫn: 0,014'' 
- Đạt tiêu chuẩn ISO 13485,  CE hoặc tương đương</t>
  </si>
  <si>
    <t>Khung giá đỡ động mạch vành (stent) bọc thuốc Zotarolimus</t>
  </si>
  <si>
    <t>Cấu trúc stent dạng sóng hình Sin độ dày 0.0032 inch
- Bọc thuốc Zotarolimus
- Áp lực thường 12 atm, áp lực vỡ bóng ≥  18 atm.
- Vật liệu Polimer BioLinx
- Đường kính: 2.0 có tối thiểu các chiều dài 8, 12, 15, 18, 22, 26, 30mm
-  Đường kính: 2.25, 2.5, 2.75, 3.0, 3.5, 4.0 có tối thiểu các chiều dài 8, 12, 15, 18, 22, 26, 30, 34, 38mm 
- Đường kính: 4.5, 5.0 có tối thiểu các chiều dài 12, 15, 18, 22, 26, 30mm</t>
  </si>
  <si>
    <t>Khung giá đỡ động mạch vành (stent) bọc thuốc Everolimus loại 1</t>
  </si>
  <si>
    <t>- Chất liệu: Cobalt Chromium (Cobalt Crom L-605)
- Thuốc phủ: Everolimus, liều lượng: 100 mcrg/cm2
- Khả năng giãn nở sau khi bung stent tối đa 3.75mm cho stent 2.0 - 3.25mm và 5.5mm cho stent 3.5 - 4.0mm mà không làm nứt gãy lớp phủ.
- Kích thước: Chiều dài tối thiểu: 8, 12, 15, 18, 23, 28, 33, 38 mm; Đường kính tối thiểu: 2.0, 2.25, 2.5,2.75, 3.0, 3.25, 3.5, 4.0 mm
- Chất liệu Polymer: Fluorinated Copolymer; Độ dầy mắt stent: 0.0032"; Độ co ngắn khi bung: 0%
- Thông số hệ thống vận chuyển: Áp lực định danh: 9 atm (stent cỡ 2.0-2.5mm) và 12atm (stent cỡ 2.75 - 4.0mm), áp lực tối đa: 16 atm; 
- Chất liệu bóng: Pebax 72D; Tiết diện cắt ngang: 0.039" (3.0 x 18 mm);  Độ dài hệ thống: 145 cm; tiết diện đầu chóp: 0.017" (3.0 x 18 mm)
- Đạt tiêu chuẩn ISO 13485 hoặc tương đương</t>
  </si>
  <si>
    <t>Khung giá đỡ động mạch vành (stent) bọc thuốc Everolimus loại 3</t>
  </si>
  <si>
    <t xml:space="preserve">Khung giá đỡ (Stent) động mạch vành chất liệu Platinum Chromium 
- Phủ thuốc Everolimus được hấp thu hoàn toàn sau 90 – 120 ngày. Polymer tự tiêu hoàn toàn sau 120-150ngày. 
- Thiết kế linh hoạt gia tăng kết nối ở đầu gần (4, 5 kết nối ở đoạn gần, 2 kết nối ở đoạn giữa/ xa). 
- Chất liệu bóng trong stent: Pebax có 2 lớp. 
- Thân catheter có cấu tạo Bi-segment phủ PTFE, phần giữa thân sử dụng công nghệ cắt Laser. Đầu xa thân phủ Hydrophilic. Có các vạch đánh dấu (marker) platinum iridium. Đường kính: 2.25mm - 4.0mm, chiều dài: 8mm - 48mm.
</t>
  </si>
  <si>
    <t>Khung giá đỡ động mạch vành (stent) bọc thuốc Biolimus A9 loại 1</t>
  </si>
  <si>
    <t>- Thiết kế thân: Cầu nối hình chữ S, mắt xích mở
- Thành phần hoạt chất lớp phủ thuốc: Thuốc Biolimus A9 phủ trực tiếp lên bề mặt stent phía áp thành mạch máu.
- Không chứa polymer.
- Kích cỡ: Đường kính stent: từ 2.25 đến 4.0 mm, Độ dài: từ 14 đến 36 mm
- Tiêu chuẩn : ISO 13485, EC hoặc tương đương</t>
  </si>
  <si>
    <t>Khung giá đỡ động mạch vành (stent) bọc thuốc Ridaforolimus</t>
  </si>
  <si>
    <t>- Chất liệu: Hợp Kim CoCr 
- Stent phủ thuốc Ridaforolimus trên nền polymer đàn hồi liều lượng 1,1µɡ/mm₂
- Thiết kế kép: thanh hẹp chữ Z mỏng 40µm, thanh rộng chữ W là 72µm.
- Đường kính của Stent: 2.5; 2.75; 3.0; 3.5; 4.0mm
- Chiều dài của Stent: 8; 12; 15; 17; 20; 24; 28; 33; 38; 44 mm
- Hệ thống Catheter dài : 140cm
- Đường kính stent tối đa ≥ 4.75mm; cửa sổ mở vào nhánh bên ≥ 3.7mm;
-Tỷ lệ huyết khối muộn (Late Stent Thromsis) sau 12 tháng ≤ 0,5%
- Tiêu chuẩn chất lượng: ISO 13485, FDA, CE hoặc tương đương</t>
  </si>
  <si>
    <t>Khung giá đỡ động mạch vành (stent) có màng bọc</t>
  </si>
  <si>
    <t xml:space="preserve">- Chất liệu Cocr (L605) được bọc bởi lớp màng Micro-porous Eptfe (89±25μm) 
- Thiết kế stent đơn. Kích thước thân 2.7F đầu xa và 1.9F đầu gần
- Tương thích dây dẫn 0.014" Áp lực NP 11 atm, áp lực RBP 16 atm. 
- Đường kính Stent: 2.50mm (SV); 2.75, 3.00, 3.50, 4.00 mm (MV); 4.50, 5.00 mm (LV). 
- Độ dài stent: 8, 12, 16, 18, 21, 24 mm (SV); 8, 12, 16, 18, 21, 24mm (MV); 16, 18, 21, 24 mm ( LV). 
- Tương thích guide catheter 5F
</t>
  </si>
  <si>
    <t>Phần 2: Thủy tinh thể nhân tạo</t>
  </si>
  <si>
    <t xml:space="preserve">Thủy tinh thể nhân tạo đơn tiêu cự.
Chất liệu: Hydrophilic Benz 25 làm bằng sự kết hợp giữa ưa nước và kỵ nước.
Không nhuộm màu 
Cấu tạo: 1 mảnh, 4 càng để giữ ổn định và định tâm thủy tinh thể 
Đường kính quang học: 6.00 mm
Đường kính tổng thể: 11.00 mm (từ - 9.0D tới +9.5D); 10.50mm (từ +10.0D  tới +30.0D)
Thiết kế quang học: Đơn tiêu, hình cầu.
Góc càng: 10°
Dải công suất: Từ -9.0D tới +30.0D by 0.5D 
Hằng số A ước tính (SRK-T): 118.0 Sinh trắc học siêu âm; 118.5 Sinh trắc học laser can thiệp
Đồ sâu tiền phòng đề xuất (ACD): 4.96 mm Sinh trắc học siêu âm; 5.25 mm Sinh trắc học laser can thiệp
Chỉ số khúc xạ: 1.46
Kèm dụng cụ đặt nhân
</t>
  </si>
  <si>
    <t>1 cái/ Hộp</t>
  </si>
  <si>
    <t>Thủy tinh thể nhân tạo đơn tiêu
- Chất liệu: CBK 1.8 không ngậm nước từ Cristalens
- Màu vàng, lọc ánh sáng xanh 
- Cấu tạo: 1 mảnh, 4 càng 
- Đường kính quang học: 6.15 mm (Từ 0.0D đến +9.5D); 6.00 mm (Từ +10.0D  đến +25.0D); 5.80 mm (Từ +25.5D  đến +35.0D)
- Đường kính tổng thể: 11.00 mm (Từ 0.0D đến +9.5D); 10.79 mm (Từ +10.0D  đến +25.0D); 10.50 mm (Từ +25.5D  đến +35.0D)
- Thiết kế: Rìa cạnh sắc vuông 360°
- Thiết kế quang học: Đơn tiêu. Phi cầu với với quang sai hình cầu âm tính để điều chỉnh một phần quang sai giác mạc
- Góc càng: 5°
- Dải công suất: Từ 0.0D đến +35.0D by 0.5D
- Hằng số A ước tính (SRK-T): 119.3 Đo bằng siêu âm; 119.7 Đo bằng laser can thiệp
- Độ sâu tiền phòng đề xuất (ACD): 5.77 mm Đo bằng siêu âm; 6.03 mm Đo bằng laser can thiệp
- Chỉ số khúc xạ: 1.54
- Kèm dụng cụ đặt IOL</t>
  </si>
  <si>
    <t>1 cái/ hộp</t>
  </si>
  <si>
    <t>Thủy tinh thể nhân tạo mềm đa tiêu cự, chất liệu không ngậm nước</t>
  </si>
  <si>
    <t>Thủy tinh thể mềm, đa tiêu cự
- Chất liệu ngậm nước Acrylic Hydrophilic hoặc Acrylic Hydrophilic có phủ Acrylic Hydrophobic
- có  ≥ 4 càng 
-  lọc tia UV và lọc ánh sáng xanh. 
- Chiều dài tổng thể: 13.0mm
- Đường kính optic: 6.0 mm
- Chỉ số Abbe: 58.  
- Hằng số A: 118.9 (SRK/T), Haigis a0: 1.243 a1: 0.400 a2: 0.100,
- Độ sâu tiền phòng: 5.46, 
- Chỉ số khúc xạ: 1.46, 
- Kích thước vết mổ: 1.8 - 2.0mm, 
- Tiêu chuẩn chất lượng: ISO 13485 hoặc tương đương</t>
  </si>
  <si>
    <t>01 cái/ hộp</t>
  </si>
  <si>
    <t>Thủy tinh thể nhân tạo mềm kéo dài tiêu cự</t>
  </si>
  <si>
    <t xml:space="preserve">Thủy tinh thể nhân tạo mềm chất liệu acrylic kỵ nước không có hiện tượng Glistening.
- Công nghệ kéo dài tiêu cự mang lại khoảng nhìn được cải thiện.
- Tổng chiều dài kính: 10.50-11.50 mm
- Đường kính optic: 5,75 mm - 6,50 mm
- Thiết kế 4 càng, lọc ánh sáng xanh và lọc tia UV.  
- Chỉ số khúc xạ  ≥ 1.52
- Chỉ số Abbe: ≥ 42
- Thủy tinh thể được lắp sẵn trong Cartridge qua vết mổ nhỏ ≥ 2,2 mm.
- Công suất: từ 10D - 30D.
- Bờ cạnh vuông 360 độ.
- Hằng số A : 119.0 - 119.40 
</t>
  </si>
  <si>
    <t>Phần 3: Khớp nhân tạo</t>
  </si>
  <si>
    <t>Khớp háng toàn phần không xi măng metal on poly loại 1</t>
  </si>
  <si>
    <t xml:space="preserve">1. Cuống xương đùi:
- Vật liệu: Hợp kim Titanium Ti-6Al-4V phun plasma HA/TCP (Hydroxyapatite/Tricalcium phosphate);
- Cổ côn 12/14;
- Góc cổ chuôi 131 độ;
- Kích cỡ chuôi: 4, 5, 6, 7.5, 9, 10, 11, 12.5, 13.5, 15, 16.25, 17.5, 20, 22.5 mm;
- Chiều dài chuôi: 107, 109, 111, 114, 117, 119, 121, 124, 126, 129, 132, 134, 139, 144 mm;
- Độ di lệch cổ chuôi với chỏm +0 :35, 40, 43, 44, 45, 46, 47, 48, 49, 50 mm;
- Chiều dài cổ chuôi với chỏm +0: 32, 37, 38, 39 mm;
2. Chỏm xương đùi:
- Vật liệu :Hợp kim Cobalt-Chrome (CoCr)
- Đường kính đầu: 22(-2, 0, +3)mm, 28 (0,±3.5,+7,+10.5) mm, 32mm;
3. Ổ cối:
- Vật liệu: Hợp kim Titanium;
- Kích cỡ: 48 – 70 mm;
4. Lớp đệm:
- Vật liệu : Polyethylene;
- Đường kính trong : 28 mm;
- Đường kính ngoài : 44 – 80 mm;
5. Tiêu chuẩn: ISO 13485, CE hoặc tương đương.
</t>
  </si>
  <si>
    <t>Bộ</t>
  </si>
  <si>
    <t>Khớp háng toàn phần không xi măng metal on poly loại 2</t>
  </si>
  <si>
    <t>1. Ổ cối: 
- Chất liệu:Hợp kim Titanium phủ metan. 
- Có dải ngoại biên phía trên lớp phủ để giảm va chạm mô mềm ≥ 2mm. 
- Thiết kế nghiêng thuôn, trụ chống xoay. 
- Kích cỡ:  44, 46, 48, 50, 52, 54, 56, 58mm.                          
2. Chỏm khớp: 
- Chất liệu: Kim loại, Cổ côn: 12/14, Đường kính 32mm.
3. Lót ổ cối: Chất liệu: polyethylen. Kích cỡ 44, 46, 48, 50, 52, 54, 56, 58mm.
4. Chuôi khớp: Chất liệu: hợp kim Titanium phủ HA dày ≥ 155µm. Có các rãnh dọc và ngang trên bề mặt chuôi. Có ≥3 cỡ cổ chuôi. 
5. Vít ổ cối: Các cỡ
6. Tiêu chuẩn: ISO 13485 hoặc tương đương</t>
  </si>
  <si>
    <t>Hộp / Bộ</t>
  </si>
  <si>
    <t>Khớp háng toàn phần không xi măng metal on poly loại 4</t>
  </si>
  <si>
    <t xml:space="preserve">1. Cuống khớp: 
- Vật liệu: hợp kim Titanium 
- Cỡ chuôi: ≥ 10 cỡ, chiều dài chuôi: 130, 140,145, 150,155,160,165, 170,180,190 mm.
- Chuôi dạng không cổ, có lớp phủ Plasma Titanium phía đầu gần.
2. Ổ cối: 
- Vật liệu: hợp kim Titanium có lớp phủ Plasma Titanium. 
- Lắp được với cả 2 loại lớp đệm PE và Ceramic.
- Có khóa lớp đệm tại đáy ổ cối; có thể gắn thêm đai cố định xung quanh viền ổ cối. - Kích cỡ: 40 – 74 mm.
3. Lớp đệm:
- Vật liệu: Polyetylene cao phân tử.
- Đường kính trong: 28, 32 mm.
- Đường kính ngoài tương thích với ổ cối  40–74mm.
4. Đầu Chỏm xương đùi 
 - Vật liệu: thép.
 - Đường kính: 28, 32mm (-3, +0, +3, +5, +8, +12).
5. Vít ổ cối: 
- Vật liệu: Titanium hoặc hợp kim Titanium
6. Đạt tiêu chuẩn: CE và ISO 13485 hoặc tương đương
</t>
  </si>
  <si>
    <t>Các chi tiết được đóng gói tiệt trùng riêng.
1 chi tiết/gói</t>
  </si>
  <si>
    <t>Khớp háng toàn phần không xi măng, ceramic on PE loại 2</t>
  </si>
  <si>
    <t xml:space="preserve">1. Cuống xương đùi
- Vật liệu: Hợp kim Ti-6Al-4V cấu trúc xốp, phủ plasma bên ngoài HA/TCP.
- Cổ côn 12/14 
- Kích cỡ chuôi: 4, 5, 6, 7.5, 9, 10, 11, 12.5, 13.5, 15, 16.25, 17.5, 20, 22.5 mm. 
- Chiều dài chuôi : 107, 109, 111, 114, 117, 119, 121, 124, 126, 129, 132, 134, 139, 144 mm. 
- Độ di lệch cổ chuôi với chỏm +0: 32, 37, 38, 39 mm. 
- Chiều dài cổ chuôi với chỏm +0 : 35, 40, 43, 44, 45, 46, 47, 48, 49, 50mm.  
2. Chỏm xương đùi:
- Vật liệu: Biolox Delta Ceramic hoặc tương đương
- Đường kính đầu: 32, 36mm (0, ±3.5,+7) mm. 
3. Ổ cối 
- Vật liệu: Hợp kim Titanium dạng sợi. 
- Kích cỡ: 48 – 70 mm. 
4. Lớp đệm 
- Vật liệu: Polyethylen 
- Đường kính trong: 28, 32 mm. 
- Đường kính ngoài: 44 – 80 mm. 
5. Tiêu chuẩn: ISO 13485, CE hoặc tương đương
</t>
  </si>
  <si>
    <t>Khớp háng toàn phần có xi măng</t>
  </si>
  <si>
    <t>1. Cuống xương đùi:
- Vật liệu: Thép không gỉ
- Cổ chuôi có độ côn 6 độ.
- Cỡ chuôi: ≥ 6 cỡ
2. Đầu Chỏm xương đùi:
- Vật liệu: Thép không gỉ
- Đường kính đầu: 22 mm hoặc 28 mm.
3. Ổ cối:                                                     
- Vật liệu: polyethylene phân tử lượng siêu cao (UHMWPE) hoặc tương đương
- Đường kính trong : 22 hoặc 26,28 mm.
- Đường kính ngoài : 43 hoặc 45,47,49,51,53, 55 mm
4. Tiêu chuẩn: CE; ISO: 13485 hoặc tương đương</t>
  </si>
  <si>
    <t>Khớp háng bán phần không xi măng chuôi thường loại 1</t>
  </si>
  <si>
    <t xml:space="preserve">1. Chỏm khớp bán phần tự định tâm gồm lớp vỏ  bằng kim loại và lớp lót bằng polyethylene cao phân tử và một vòng nhựa để giữ, sử dụng với chỏm xương đùi 28mm, kích cỡ 40; 42; 44; 46; 48; 50mm
2.  Chỏm xương đùi: độ côn 12/14, kích cỡ 28mm, có các loại +1.5; +5; +8.5mm
3.  Chuôi khớp bằng hợp kim Titanium, phủ toàn bộ chuôi bằng HA dày ≥ 155µm. Thiết kế các rãnh dọc và ngang trên bề mặt chuôi để chống lún, chống xoay. Có ≥ 3 lựa chọn cổ chuôi,
4. Đạt tiêu chuẩn ISO 13485 hoặc tương đương
</t>
  </si>
  <si>
    <t>Khớp háng bán phần không xi măng chuôi thường loại 2</t>
  </si>
  <si>
    <t xml:space="preserve">1. Cuống xương đùi
- Vật liệu: Hợp kim Titanium Ti-6Al-4V, phủ bên ngoài lớp HA/TCP.
- Cổ côn 12/14
- Kích cỡ chuôi: 4, 5, 6, 7.5, 9, 10, 11, 12.5, 13.5, 15, 16.25, 17.5, 20, 22.5 mm. 
- Chiều dài chuôi: 107, 109, 111, 114, 117, 119, 121, 124, 126, 129, 132, 134, 139, 144 mm. 
- Độ di lệch cổ chuôi với chỏm +0:32, 37, 38, 39 mm
- Chiều dài cổ chuôi với chỏm +0: 35, 40, 43, 44, 45, 46, 47, 48, 49, 50mm 
2. Chỏm xương đùi:
- Vật liệu: Hợp kim CoCr
- Đường kính đầu: 22 (-2, 0, +3) mm; 28 (0, ±3.5, +7, +10.5) mm
3. Vỏ đầu chỏm: 
- Vật liệu: Hợp kim CoCrMo
- Kích cỡ: 38 – 55 mm, 57 - 72 mm. 
4. Lớp đệm: 
- Vật liệu: UHMWPE hoặc tương đương
- Đường kính trong: 22, 28 mm. 
- Đường kính ngoài: từ 38 - 43 sử dụng chỏm 22mm, từ 44 - 72 sử dụng chỏm 28mm
5. Tiêu chuẩn: ISO 13485, CE hoặc tương đương
</t>
  </si>
  <si>
    <t>Khớp háng bán phần không xi măng chuôi thường loại 3</t>
  </si>
  <si>
    <t>Bộ khớp bao gồm:
1. Chỏm xương đùi: làm bằng thép không rỉ, đường kính 22.2 có 3 cỡ (0, ±2), đường kính 28 có 5 cỡ (0, ±3.5, ±7)
2. Chuôi khớp háng không xi măng (cuốn xương đùi): chất liệu hợp kim titanium, cổ chuôi góc 135o, kiểu dẹt chống xoay, mặt trong và hai mặt bên có xẻ nhiều rãnh chống lún, toàn thân phủ HA dày ≥155µm, cỡ chuôi có ≥10 số dài từ 110mm-170mm, chiều dài cổ 35mm và 38,5mm 
3. Chỏm xoay kép (đầu lưỡng cực): làm bằng (UHMWPE) hoặc tương đương và thép không rỉ 316L hoặc tốt hơn, thiết kế có vòng nhẫn khóa bên trong, đường kính cỡ từ 39mm - 60mm, có vòng nhẫn khóa chỏm nhỏ có thể tháo rời. 
Đạt tiêu chuẩn ISO 13485 hoặc tương đương</t>
  </si>
  <si>
    <t>1 cái/hộp</t>
  </si>
  <si>
    <t>Khớp háng bán phần không xi măng chuôi thường loại 4</t>
  </si>
  <si>
    <t xml:space="preserve">Bao gồm: Đầu chỏm, chỏm khớp, cuống khớp.
1. Đầu chỏm: 
 - Vật liệu: Thép/PE
 - Kích cỡ : 41 – 55mm và 58, 61mm.
 - Đầu chỏm có thiết kế tự định vị tâm xoay theo lực tỳ đè.
2. Cuống khớp: 
- Vật liệu: hợp kim Titanium.
- Cỡ chuôi: ≥10 cỡ, chiều dài chuôi: 130, 140,145, 150,155,160,165, 170,180,190 mm.
- Chuôi dạng không cổ, lớp phủ Titanium Plasma ở đầu gần, với thiết kế hình nêm cả hai chiều (kiểu Muller).
3. Đầu Chỏm xương đùi 
 - Vật liệu: Thép 
 - Đường kính: 28 mm (-3, +0, +3, +5, +8, +12).
4. Đạt tiêu chuẩn: CE và ISO 13485 hoặc tương đương
</t>
  </si>
  <si>
    <t>Khớp háng bán phần không xi măng chuôi dài loại 2</t>
  </si>
  <si>
    <t xml:space="preserve">1. Cuống xương đùi:
- Vật liệu: Hợp kim Ti6Al7Nb hoặc tương đương
- Góc cổ chuôi: 135 độ
- Cổ côn 12/14
- Kích cỡ:14, 15, 16, 17, 18, 19, 20, 21, 22, 23, 24, 25mm.
- Độ dài: 190, 225, 265, 305 mm
2. Chỏm xương đùi:
- Vật liệu: Hợp kim CoCr
- Đường kính đầu các cỡ: 22 (-2; 0; +3)mm; 28 (0; ±3,5; +7; +10,5) mm 
3. Vỏ đầu chỏm:
- Vật liệu: Hợp kim CoCrMo
- Kích cỡ: 38 – 72mm.
4. Lớp đệm:
- Vật liệu :UHMWPE hoặc tương đương.
- Đường kính trong: 22, 28 mm.
- Đường kính ngoài: từ 38-43 sử dụng chỏm 22mm, từ 44-72 sử dụng chỏm 28mm
5. Tiêu chuẩn: ISO 13485, CE hoặc tương đương
</t>
  </si>
  <si>
    <t>Khớp háng bán phần không xi măng chuôi dài loại 3</t>
  </si>
  <si>
    <t xml:space="preserve">1. Đầu chỏm: 
 - Vật liệu: thép
 - Kích cỡ : 41 – 61mm .
 - Đầu chỏm có thiết kế tự định vị tâm xoay theo lực tỳ đè.
2. Cuống khớp:
- Vật liệu: hợp kim Titanium.      
- Cỡ chuôi: ≥ 8 cỡ, chiều dài chuôi: 190, 205, 210, 215, 220, 225, 230, 235mm.   
- Góc cổ chuôi: 135o, cổ côn 12/14
- Chuôi dạng không cổ, lớp phủ plasma Titanium hoặc hợp kim Titanium ở đầu gần, thiết kế hình nêm cả hai chiều.
3. Đầu Chỏm xương đùi 
 - Vật liệu: thép
- Đường kính: 28 mm (-3, +0, +3, +5, +8, +12).
4. Đạt tiêu chuẩn: CE và ISO 13485 hoặc tương đương
</t>
  </si>
  <si>
    <t>Khớp háng bán phần có xi măng chuôi thường loại 1</t>
  </si>
  <si>
    <t xml:space="preserve">1. Cuống xương đùi:
- Vật liệu: thép không gỉ
- Đầu chuôi dạng không cổ, chuôi được đánh bóng. Cỡ chuôi: ≥ 6 cỡ
2. Đầu Chỏm xương đùi:
- Vật liệu: thép không gỉ
- Đường kính đầu 22 mm hoặc 28 mm với các ≥ 3 cỡ.
3. Vỏ đầu chỏm: 
- Vật liệu: Hợp kim CoCrMo
- Kích cỡ : 38 -72 mm.
4.  Lớp đệm: 
- Vật liệu: UHMWPE hoặc tương đương
- Đường kính trong: 22, 28mm.
6. Tiêu chuẩn: ISO 13485, CE hoặc tương đương
</t>
  </si>
  <si>
    <t>Khớp háng bán phần có xi măng chuôi dài loại 1</t>
  </si>
  <si>
    <t xml:space="preserve">1. Cuống xương đùi:
- Góc cổ chuôi loại thường 135 độ và góc cổ chuôi loại cong 145 độ.
- Vật liệu: Hợp kim CoCrMo
- Cổ côn: 12/14
- Chiều dài chuôi: 180mm, 200mm, 230mm, 260mm
- Độ di lệch cổ chuôi với chỏm +0  : 36, 42 mm
- Chiều dài cổ chuôi : 26, 41mm.
2. Chỏm xương đùi:
- Vật liệu: Hợp kim CoCr
- Đường kính đầu: 22( -2, 0, +3)mm; 28 (0, ±3.5, +7, +10.5)mm
3. Vỏ đầu chỏm:
- Vật liệu: Hợp kim CoCrMo
- Kích cỡ: 38 –72 mm.
4. Lớp đệm 
- Vật liệu: UHMWPE hoặc tương đương
- Đường kính trong: 22, 28 mm.
- Đường kính ngoài: từ 38-43 sử dụng chỏm 22mm, từ 44-72 sử dụng chỏm 28mm
5. Đạt tiêu chuẩn: ISO 13485, CE hoặc tương đương
</t>
  </si>
  <si>
    <t>Khớp háng bán phần có xi măng chuôi dài loại 2</t>
  </si>
  <si>
    <t xml:space="preserve">1. Đầu chỏm: 
 - Vật liệu: thép /PE 
 - Kích cỡ: 41 –61mm.
 - Đầu chỏm tự định vị tâm xoay theo lực tỳ đè.
2. Cuống khớp: thép 
- Chuôi dạng không cổ
- Góc cổ chuôi: 135 độ.
- Cỡ chuôi: ≥ 9 cỡ, chiều dài chuôi: 150 và 190, 205, 210, 215, 220, 225, 230, 235mm.   
3. Đầu Chỏm xương đùi 
- Vật liệu: thép 
- Đường kính đầu: 28 mm (-3, +0, +3, +5, +8, +12).
4. Đạt tiêu chuẩn: CE và ISO 13485 hoặc tương đương
</t>
  </si>
  <si>
    <t>Khớp gối toàn phần có xi măng</t>
  </si>
  <si>
    <t xml:space="preserve">1. Thành phần xương đùi: 
- khả năng tăng gấp duỗi tối đa ≥155˚ 
- Vật liệu: hợp kim Co-Cr-Mo, ≥ 5 cỡ lồi cầu đùi phải, ≥ 5 cỡ lồi cầu đùi trái 
2. Mâm chày:
- Vật liệu: Hợp kim Ti-6Al-4V / PMMA/ UHMWPE
- Có ≥ 6 kích cỡ
3. Đĩa đệm mâm chày: Vật liệu: UHMWPE hoặc tương đương
- Độ dày: 10 mm, 12 mm, 14 mm, 17 mm, 20 mm.
4. Tiêu chuẩn: ISO 13485, CE hoặc tương đương
</t>
  </si>
  <si>
    <t>Khớp vai nhân tạo</t>
  </si>
  <si>
    <t xml:space="preserve">1. Chuôi cánh tay:
- Vật liệu: Hợp kim CoCrMo 
- Đủ các các loại với đường kính x chiều dài =  7 x 60, 7 x 130, 8 x 130, 8 x 170,  9 x 130, 10 x 130, 10 x 170, 11 x 130, 12 x 130, 12 x 170,  13 x 130, 14 x 130, 14 x 170,  15 x 130, 17 x 130, 16 x 130,18 x 130 mm
 2. Đầu cánh tay:
- Đường kính: 40, 46, 52 mm. 
3. Ổ chảo:
- ≥ 2 loại.
- Đường kính ngoài: 40, 46, 52 mm.
4. Tiêu chuẩn: ISO 13485, CE hoặc tương đương
</t>
  </si>
  <si>
    <t>Phần 4: Tim mạch và X- quang can thiệp</t>
  </si>
  <si>
    <t>Bóng nong mạch ngoại biên loại 1</t>
  </si>
  <si>
    <t>- Bóng nong mạch máu dùng cho động mạch đùi, chậu, thận, loại OTW 
- Tương thích wire 0.035"
- Có 5 nếp gấp cỡ: 10-12mm, 3 nếp gấp: 3.0-9.0mm 
- Chiều dài catheter 40cm và 75 cm. 
- Áp lực bình thường 12-14atm 
- Áp lực vỡ bóng ≥ 27atm (ø 3.0 - 5.0mm); ≥ 25atm (ø  6.0mm); ≥ 23atm (ø 7.0mm ); ≥ 22atm (ø 8.0mm), ≥ 20 atm ( (ø 9.0-10.0mm) , ≥ 18 atm ( (ø 12.0mm) 
- Kích thước: đường kính từ : 3.0  - 12.0 mm; chiều dài từ 20 -100 mm.
- Đạt tiêu chuẩn chất lượng ISO 13485, CE hoặc tương đương</t>
  </si>
  <si>
    <t>cái</t>
  </si>
  <si>
    <t>Bóng nong mạch ngoại biên loại 2</t>
  </si>
  <si>
    <t>- Đường kính từ 3 tới 12 mm, độ dài từ 20 tới 200 mm 
- Độ dài ống thông có gắn bóng 40, 80 và 135 cm. Đi trên sheath 5F,6F,7F.  
- Áp lực bóng  từ 7- ≥ 20atm. 
- Đạt tiêu chuẩn FDA hoặc tương đương</t>
  </si>
  <si>
    <t>Bóng nong mạch ngoại biên loại 4</t>
  </si>
  <si>
    <t>- Catheter loại OTW
- Tương thích wire 0.018"
- Vật liệu bóng làm bằng Semi Crystalline Polymer, 5 nếp gấp.
- Chiều dài catheter 90cm, 130cm và 150 cm
- Áp lực bình thường 6 atm
- Áp lực vỡ bóng 12atm-≥ 15atm
- Kích thước khác nhau: đường kính từ 2.0mm-7.0 mm; chiều dài: 20mm-200 mm
- Đạt tiêu chuẩn chất lượng ISO 13485, CE hoặc tương đương</t>
  </si>
  <si>
    <t>Bóng nong mạch ngoại biên áp lực cao loại 1</t>
  </si>
  <si>
    <t>Catheter loại OTW
- Tương thích wire 0.035" và ống dẫn 6F, 7F, 8F
- Vật liệu bóng làm bằng SCP (Semi Crystalline Polymer) 5 nếp gấp cỡ 10-12mm, 3 nếp gấp 3.0-9.0mm
- Chiều dài catheter 40cm và 75 cm.
- Àp lực bình thường 12-14atm
- Áp lực vỡ bóng ≥ 27atm (ø 3.0 - 5.0mm); ≥ 25atm (ø  6.0mm); ≥ 23atm (ø 7.0mm ); ≥ 22atm (ø 8.0mm), ≥ 20 atm ( (ø 9.0-10.0mm) , ≥ 18 atm ( (ø 12.0mm)
- Kích thước khác nhau: đường kính : 3.0, 4.0, 5.0, 6.0, 7.0, 8.0, 9.0, 10.0, 11.0, 12.0 mm; chiều dài : 20, 40, 60, 80, 100 mm.
- Đạt tiêu chuẩn chất lượng ISO 13485, CE hoặc tương đương</t>
  </si>
  <si>
    <t>Bóng nong mạch ngoại biên áp lực cao loại 2</t>
  </si>
  <si>
    <t>Sheath tương thích 5F, 6F, 7F 
- Chất liệu bóng Nybax  được phủ lớp Hydrophilic
- Cấu trúc Bi-lumen giúp xẹp bóng nhanh.
- Áp suất từ 14- ≥ 24atm
- Chiều dài catheter 40cm, 75cm và 135 cm.
- Đường kính từ 3-12mm,
- Chiều dài tương ứng từ 20- 200mm.
- Đạt tiêu chuẩn chất lượng ISO 13485, EC hoặc tương đương</t>
  </si>
  <si>
    <t>Bóng nong mạch ngoại biên phủ thuốc loại 1</t>
  </si>
  <si>
    <t>- Bóng phủ thuốc Paclitaxel (3.0µg/mm2). Có 2 marker.
 - Thuốc Paclitaxel được hấp thu trên Butyryl-tri-hexyl citrate (BTHC).
- Tương thích dây dẫn 0.018".
- Loại hệ thống ống thông: OTW
- Kích thuốc khác nhau: đường kính  từ 3.0mm - 7.0 mm; chiều dài từ 40mm đến 120 mm
- Áp suất bình thường 6 atm. Áp lực vỡ bóng ≥  15atm (cỡ 6.0, 7.0 là ≥ 12 atm).
- Đạt tiêu chuẩn chất lượng ISO 13485, CE hoặc tương đương</t>
  </si>
  <si>
    <t>Bóng nong mạch ngoại biên phủ thuốc loại 2</t>
  </si>
  <si>
    <t>- Bóng nong vỏ bọc sinh học được sản xuất từ nhựa tự nhiên. Vỏ bọc sinh học kết hợp với thuốc Palitaxel với tỉ lệ 1:1. Nồng độ Palitaxel là 3µg/mm2 trên bề mặt bóng. 
- Bóng có 4 hoặc 5 nếp gấp tùy đường kính. 
Đường kính từ: 2.0 – 8.0 mm, 
- Độ dài từ: 20-150 mm. 
- Tiêu chuẩn CE, ISO 13485 hoặc tương đương</t>
  </si>
  <si>
    <t>Bóng nong mạch vành dùng trước can thiệp</t>
  </si>
  <si>
    <t>- Chất liệu từ Polyamide Blend. 
- Đầu tip của profile là 0,017''. Đầu tip dài 5mm. 
- Áp lực vỡ bóng ≥ 24atm.
- Đường kính từ: 1.5 - 4.5 mm. 
- Độ dài từ: 10 - 30 mm. 
- Đạt tiêu chuẩn chất lượng ISO 13485, CE hoặc tương đương</t>
  </si>
  <si>
    <t>Bóng nong mạch vành loại giãn nở loại 1</t>
  </si>
  <si>
    <t>- Có lớp ái nước Hydrophilic coating 
- Đầu dẫn bóng: 0.41mm, có lớp ái nước hydrophilic 
- Bóng cỡ từ 1.25 - 3.0mm. Có cấu trúc S-wrap cho bóng có đường kính 2.25mm và có đánh dấu cản quang để định vị bóng 
- Thân bóng đoạn gần cỡ 2.4F. Đoạn xa có kích cỡ 1.9F
- Thân bóng đoạn sát tay cầm có cấu tạo PTFE Coated Hypo Tube, áp lực căng bóng 14atm  
- Kích thước : các cỡ từ 1.25 - 3.0mm; dài từ 10-20mm. 
- Tiêu chẩn kỹ thuật: ISO 13485, CE hoặc tương đương</t>
  </si>
  <si>
    <t>Bóng nong mạch vành loại giãn nở loại 2</t>
  </si>
  <si>
    <t>- Bóng đa lớp, bóng thiết kế 3 nếp gấp.
- Đường kính bóng: có các kích thước từ 1.2-4.0 mm; Chiều dài: 6-30 mm
- Số điểm đánh dấu trên bóng:  Đối với bóng 1.2 đến 1.5 mm và chiều dài 6 mm có ≥1 điểm, các bóng còn lại có ≥2 điểm đánh dấu.
- Áp lực định danh: 8 atm, áp lực tối đa: ≥ 14 atm.
- Đạt tiêu chuẩn ISO 13485 hoặc tương đương</t>
  </si>
  <si>
    <t>Bóng nong mạch vành loại áp lực thường loại 1</t>
  </si>
  <si>
    <t>- Đầu tip dài 4mm và khẩu kính 0.016". 
- Áp lực vỡ bóng: ≥20 bar. 
- Khẩu kính băng qua tổn thương 0.0245"
- Đường kính thân Hypotube 1.9 F.
- Guiding Catheter tối thiểu tương thích: 5F
- Đường kính bóng 1.5-4.5mm; dài 10-22 mm
- Đạt tiêu chuẩn CE, ISO 13485 hoặc tương đương</t>
  </si>
  <si>
    <t>Bóng nong mạch vành loại áp lực thường loại 2</t>
  </si>
  <si>
    <t>- Đường kính các cỡ Entry Profile nhỏ 0.016''
- Chất liệu Ultra-Slim. Phủ lớp ái nước. Marker chất liệu Platinum iridium 1.5mm. 
- Chiều dài Catheter: 142 cm. Kích thước: 1.5 chiều dài 6 đến 20mm. Kích thước: 2.25, 2.75,3.25,3.75 chiều dài từ 6 đến 25mm. Kích thước: 2.0, 2.5, 3.0, 3.5, 4.0 chiều dài 6 đến 30mm. Bóng có 2 nếp gấp
- Áp lực thường 8 atm, áp lực vỡ bóng ≥ 14 atm
- Tiêu chuẩn ISO 13485, CE hoặc tương đương</t>
  </si>
  <si>
    <t>Bóng nong mạch vành loại áp lực thường loại 3</t>
  </si>
  <si>
    <t>Có các kích thước từ  1.5 -5.00mm dài từ 10-40mm.
- Chiều dài hệ thống của Catheter là 141.5 cm.
- Guide wire 0.014"
- Tương thích với Guiding Catheter 5F
- Áp suất danh định 6 - 9 bar, áp lực cho phép tối đa 12 - ≥ 18 bar
- Đường kính đầu gần của Catheter:  2.1F
- Đường kính đầu xa của Catherter:  2.6F
- Đầu vào của hệ thống có Profile là 0,45mm (0,018'')
- Tiêu chuẩn chất lượng: ISO 13485, CE hoặc tương đương</t>
  </si>
  <si>
    <t>Bóng nong mạch vành loại siêu nhỏ</t>
  </si>
  <si>
    <t>Bóng nong mạch vành có dãn nở áp lực từ 6atm đến 18atm
- Đầu tip 0.43mm (0,017'), 
- Đường kính thân bóng vượt qua tổn thương (Crossing Profile) 0.66mm (0.026'')
- Có vạch đánh dấu bằng Platinum iridium.
- Phủ lớp ái nước Hydrophilic
- Đường kính bóng từ 1.2mm tới 4.0mm.
- Chiều dài tương ứng từ 8mm-30mm. 
- Đạt tiêu chuẩn chất lượng ISO 13485, CE hoặc tương đương</t>
  </si>
  <si>
    <t>Bóng nong mạch vành áp lực cao loại 1</t>
  </si>
  <si>
    <t>- Marker cản quang chất liệu Platinum Iridium. Phần đầu xa catheter phủ lớp ái nước. 
- Tip Profile 0,016'' Tương thích dây dẫn 0.014". 
- Áp lực vỡ bóng ≥ 20 atm.  
- Chiều dài catheter 140mm, đường kính bóng từ 2.5mm-3.5mm, chiều dài bóng từ 10mm-20mm. 
- Tiêu chuẩn ISO 13485, CE hoặc tương đương</t>
  </si>
  <si>
    <t>Bóng nong mạch vành áp lực cao loại 2</t>
  </si>
  <si>
    <t>- Đầu dẫn bóng 0.43mm, có lớp ái nước Hydrophilic Coating. 
- Thân bóng đoạn gần cỡ 2.5 hoặc 2.6F. Đoạn xa là 1.9Fr 
- Cấu trúc kiểu 3-wrap 
- Phần bóng có phủ silicone  
 - Có 2 điểm đánh dấu cản quang để định vị quả bóng
- Áp lực căng tối đa ≥  22atm đối với bóng 2.0mm đến 4.0mm, ≥  20atm đối với bóng 4.5mm đến 5.0mm
 - Kích thước: cỡ 2.0; 2.25; 2.5; 2.75; 3.0 ; 3.25; 3.75; 4.0; 4.5; 5.0 dài 6, 10, 12, 15, 20, 25, 30mm. 
- Tiêu chuẩn kỹ thuật: ISO 13485, CE hoặc tương đương</t>
  </si>
  <si>
    <t>Bóng nong mạch vành áp lực cao loại 3</t>
  </si>
  <si>
    <t>- Bóng không giãn nở 
- Có 2 điểm đánh dấu cản quang.
- Áp lực bóng: áp lực định đanh 12 atm, áp lực tối đa: ≥ 18 atm
- Chiều dài: 8-25 mm; Đường kính: 2.0-4.5mm 
- Chiều dài làm việc của hệ thống: 143 cm.
- Đạt tiêu chuẩn ISO13485 hoặc tương đương</t>
  </si>
  <si>
    <t>Bóng nong mạch vành phủ thuốc loại 1</t>
  </si>
  <si>
    <t xml:space="preserve"> - Chất liệu bóng: polyamide blend. Bóng phủ thuốc Paclitaxel (3.0µg/mm2), có vỏ bọc sinh học được sản xuất từ nhựa tự nhiên (cấu thành từ shellolic và axit aleuritic). 
- Vỏ bọc sinh học shellac kết hợp với thuốc Palitaxel với tỉ lệ 1:1. 
- Bóng chịu áp lực trung bình từ: 22-≥ 24 bar. Đường kính từ: 2,0-4,0 mm. Độ dài: 15mm-30mm. 
Đạt tiêu chuẩn chất lượng ISO 13485, CE hoặc tương đương</t>
  </si>
  <si>
    <t>Bóng nong mạch vành phủ thuốc loại 2</t>
  </si>
  <si>
    <t>- Bóng phủ thuốc Paclitaxel (3.0µg/mm2)
 - Thuốc Paclitaxel được hấp thu trên Butyryl-tri-hexyl citrate (BTHC).
- Profile: 0.017", (3 nếp gấp). 
- Guiding tương thích nhỏ nhất 5F. Dây dẫn tương thích 0.014"
- Chiều dài catheter bóng 140 cm. 
- Đủ kích thuốc khác nhau: đường kính 2.0-4.0 mm; chiều dài: 10-30 mm
- Áp suất bình thường 7atm. Áp lực vỡ bóng ≥ 13atm (riêng 4.0 là ≥ 12 atm).
- Đạt tiêu chuẩn chất lượng ISO 13485, CE hoặc tương đương</t>
  </si>
  <si>
    <t>Bóng nong van động mạch phổi trẻ em các cỡ</t>
  </si>
  <si>
    <t>- Chất liệu Polyamid . Có marker chắn xạ giúp định vị bóng.
- Kích thước đường kính bóng:  4-20 mm, chiều dài 20-30 mm. Áp lực thường đối với bóng đường kính 4,6,8mm: 355kpa/3.5atm. Áp lực tối đa đối với bóng đường kính 4,6,8mm: ≥ 405kpa/4.0atm. Áp lực thường đối với bóng đường kính 10, 12mm: 304kpa/3.0atm. Áp lực tối đa đối với bóng đường kính 10, 12mm: ≥ 355kpa/3.5atm.Áp lực thường đối với bóng đường kính 18mm: 253kPa/2.5atm. Áp lực tối đa với bóng đường kính 18mm: ≥ 304kPa/3.0atm. Áp lực thường đối với đường kính 20mm: 203kPa/2.0atm. Áp lực tối đa với bóng đường kính 20mm: ≥ 253kPa/2.5atm. 
- Đường kính sheath: 3fr. 
- Dây dẫn tương thích: 0.014 inch với các kích thước bóng 4-10mm, 0,018inch với kích thước bóng 12mm, 0.035inch đối với bóng đường kính 18, 20mm. 
- Tiêu chuẩn ISO 13485, CE hoặc tương đương</t>
  </si>
  <si>
    <t>Bóng phá vách liên nhĩ</t>
  </si>
  <si>
    <t>- Có marker cản quang, đường kính 9.5 và 13.5mm
- Tiêu chuẩn chất lượng:ISO 13485 hoặc tương đương</t>
  </si>
  <si>
    <t>Bóng tắc mạch dùng cho mạch thẳng</t>
  </si>
  <si>
    <t>- Bóng liền ống dẫn và kèm dây dẫn cỡ 0.010", đường kính bóng 3,4,5mm, chiều dài 10,15,20 và 30mm. 
- Đường kính đầu gần 2.8F, đường kính đầu xa 2.2F.
- Tiêu chuẩn chất lượng: ISO 13485 hoặc tương đương</t>
  </si>
  <si>
    <t>Bóng tắc mạch dùng cho mạch chia nhánh</t>
  </si>
  <si>
    <t>- Bóng liền ống dẫn và kèm dây dẫn cỡ 0.010", đường kính 3,4,7mm, chiều dài 7,15,20mm. 
- Đường kính đầu gần 2.8F, đường kính đầu xa 2.2F, 2.5F, 3F
- Tiêu chuẩn chất lượng: ISO 13485 hoặc tương đương</t>
  </si>
  <si>
    <t>Bóng đo đường kính thông liên nhĩ</t>
  </si>
  <si>
    <t>- Cỡ bóng 24 mm và 34 mm. 
- Đạt tiêu chuẩn chất lượng ISO 13485, CE hoặc tương đương</t>
  </si>
  <si>
    <t>Phần 5: Vật tư cho kỹ thuật tim phổi nhân tạo</t>
  </si>
  <si>
    <t>Phổi ECMO kèm dây dẫn dùng cho bệnh nhân trên 20 kg</t>
  </si>
  <si>
    <t>Diện tích bề mặt trao đổi khí : 1.8m2. Diện tích bề mặt trao đổi nhiệt: 0.4m2. Đầu nối nươc : ½”. Sợi trao đổi khí : Polymethylpentene. Sợi trao đổi nhiệt: Polyurethane. Đạt tiêu chuẩn ISO.</t>
  </si>
  <si>
    <t>Hộp 1 bộ</t>
  </si>
  <si>
    <t>Caunuyn động mạch ECMO</t>
  </si>
  <si>
    <t>- Thân Cannula được làm bằng chất liệu Polyurethane tương thích sinh học.
- Kích thước từ 15Fr đến 23Fr.
- Được phủ chất chống đông máu và chống bám dính trên thành ống.
- Đạt tiêu chuẩn:  ISO; EC</t>
  </si>
  <si>
    <t>Caunuyn tĩnh mạch ECMO</t>
  </si>
  <si>
    <t>Thân Cannula được làm bằng chất liệu Polyurethane tương thích sinh học.
- Kích thước từ 21Fr đến 29Fr.
- Được phủ chất chống đông máu và chống bám dính trên thành ống.
- Tiêu chuẩn:  ISO13485;  EC</t>
  </si>
  <si>
    <t>Bộ dẫn đường (nong) động mạch</t>
  </si>
  <si>
    <t>Chiều dài dây dẫn 100cm. Đạt tiêu chuẩn ISO.</t>
  </si>
  <si>
    <t>Bộ dẫn đường (nong) tĩnh mạch</t>
  </si>
  <si>
    <t>Chiều dài dây dẫn 150 cm. Đạt tiêu chuẩn ISO.</t>
  </si>
  <si>
    <t>Phần 6: Lọc máu, lọc màng bụng</t>
  </si>
  <si>
    <t>Bộ dây lọc huyết tương</t>
  </si>
  <si>
    <t>Bộ dây lọc huyết tương dùng cho máy lọc máu Diapact CRRT. 
Đạt tiêu chuẩn CE, ISO 13485 hoặc tương đương</t>
  </si>
  <si>
    <t>4 bộ / thùng</t>
  </si>
  <si>
    <t>Quả lọc huyết tương</t>
  </si>
  <si>
    <t>Màng lọc tách huyết tương diện tích ≥0.5 m2, chất liệu polyethersulfone, đường kính trong sợi màng ≤300 micromet , độ dày thành sợi  ≤100 micromet , kích thước lỗ màng tối đa ≤0.5 micromet,tiệt trùng Ethylen oxid, thể tích ngăn máu ≥48 ml, thể tích khoang huyết tương ≥154  ml, tốc độ máu ≤60 - ≥180 ml/phút, tốc độ huyết tương = 30% tốc độ máu , áp lực xuyên màng tối đa 100mmHg. 
Được tiệt trùng.
Đạt tiêu chuẩn ISO 13485, CE hoặc tương đương</t>
  </si>
  <si>
    <t>15 quả/ thùng</t>
  </si>
  <si>
    <t>Quả</t>
  </si>
  <si>
    <t>Quả lọc và bộ dây dẫn trong thay thế huyết tương</t>
  </si>
  <si>
    <t>1 bộ kit dùng trong lọc huyết tương gồm:
-1 quả lọc, chất liệu màng polysulfone, diện tích màng ≥0.6 m2, đã tiệt trùng
-1 bộ cassette.
-1 bộ dây MPS
-1 túi thải 10 lít. 
Sử dụng cho máy Multifiltrate. 
Đạt tiêu chuẩn CE, ISO 13485 hoặc tương đương</t>
  </si>
  <si>
    <t>Bộ quả thay huyết tương dùng cho máy Prisma flex</t>
  </si>
  <si>
    <t>Thể tích máu của cả bộ quả lọc 125ml ±10%
Diện tích màng hiệu dụng: ≥0.35 m2
Chất liệu sợi lọc: Polypropylene
Đường kính trong sợi lọc (ướt): ≤330 µm
Độ dày thành sợi lọc: ≤150 µm
Thể tích máu trong quả lọc: 41 ml ±10%
Tốc độ máu tối thiểu: 100ml/phút
Tốc độ máu tối đa: 400ml/phút
Đạt tiêu chuẩn ISO 13485 hoặc tương đương</t>
  </si>
  <si>
    <t>04 Bộ/Hộp</t>
  </si>
  <si>
    <t>Bộ dây lọc máu liên tục</t>
  </si>
  <si>
    <t>Bộ dây lọc máu HD/HF dùng cho máy lọc máu Diapact CRRT. 
Đạt tiêu chuấn CE, ISO 13485 hoặc tương đương</t>
  </si>
  <si>
    <t>Quả lọc máu liên tục</t>
  </si>
  <si>
    <t>Chất liệu màng lọc: Polysulfone, dùng được cho máy Diapct CRRT. Đường kính trong ≤200 micromet; độ dày thành mạch ≤40 micromet. Tốc độ máu tối đa ≥500ml/phút, diện tích : ≥2.0 m². Được tiệt trùng . Đạt tiêu chuẩn CE, ISO 13485 hoặc tương đương</t>
  </si>
  <si>
    <t>20 quả / thùng</t>
  </si>
  <si>
    <t>Quả lọc và bộ dây dẫn trong siêu lọc máu, lọc máu liên tục</t>
  </si>
  <si>
    <t>Chất liệu màng lọc: polysulfone
Diện tích màng lọc: ≥1,4m²
Lưu lượng máu: ≤100 - ≥350ml/phút
Chất liệu dây dẫn: Làm bằng nhựa, đường kính ≤6,4mm
Túi chứa thải: Chất liệu: Nhựa PVC, thể tích: ≥10 lít
Bộ quả lọc và dây dẫn tương thích với máy Multifiltrate 
Đạt tiêu chuẩn CE, ISO 13485, ISO 9001 hoặc tương đương</t>
  </si>
  <si>
    <t>Bộ quả lọc máu liên tục</t>
  </si>
  <si>
    <t>Chất liệu:
• Sợi lọc Acrylonitrile và  sodium methallyl sulfonate copolymer
• Vỏ và đầu quả lọc: Polycarbonate
• Vách đầu quả lọc: Polyurethane
• Ống dẫn: plasticized polyvinyl chloride (PVC)
• Cartridge: PETG
Được tiệt trùng
Thông số hoạt động của quả lọc
• TMP tối đa (mmHg/kPa): 450/60
• Áp lực máu tối đa (mmHg/kPa): 500/66.6
Thể tích máu (± 10 %): 152 ml
Diện tích màng hiệu dụng: ≥0,9m2
Đường kính trong của sợi lọc (khi ướt): ≤240µm
Độ dày thành sợi lọc: ≤50µm
Đạt tiêu chuẩn ISO 13485 hoặc tương đương</t>
  </si>
  <si>
    <t>Quả lọc máu dùng cho máy HDF online</t>
  </si>
  <si>
    <t>Màng lọc thận High Flux ;
Chất liệu: Amenbris hoặc tương đương ;
Tiệt khuẩn; 
Diện tích bề mặt ≥1,5 ㎡,
Thể tích mồi: 90 ml , 
Hệ số siêu lọc ≥87ml/h/mmHg .
Đạt tiêu chuẩn CE, ISO 13485 hoặc tương đương</t>
  </si>
  <si>
    <t>Bộ dây nối lọc máu chạy thận nhân tạo cho máy Dialog +</t>
  </si>
  <si>
    <t>Ống dây được làm từ nhựa Polyvinylclorua
Kích thước đoạn dây động mạch gắn bơm máu (đường kính trong 8 x đường kính ngoài 12 x chiều dài 420 mm), một bộ có:
Dây điều chỉnh mực nước (level line): 2,2x3,6x100m/m
Dây đo áp lực động mạch: 3.5x5.5x500mm
Dây đo áp lực tĩnh mạch: 3.5x5.5x400mm
Bầu động mạch: 37phr
Bầu tĩnh mạch có kèm lọc 
Dây máu: 4,4x6,6x550mm
Đầu nối để chạy quẩn: 4.29mm
Đầu nối đoạn dây bơm máu: 6.5x11.9x2.4mm
Vị trí bơm thuốc chữ T: 6.5x7.3mm
Tiêu chuẩn chất lượng ISO 13485, CE hoặc tương đương</t>
  </si>
  <si>
    <t>24 bộ/thùng</t>
  </si>
  <si>
    <t>Kim chạy thận nhân tạo loại 1</t>
  </si>
  <si>
    <t>Chất liệu kim: Thép không gỉ SUS 304 hoặc tốt hơn
Chất liệu dây nối: Polyvinyl clorua mềm dẻo không chứa DEHP  và LATEX.
Kích cỡ: 1,6 X 25 X 300 mm
Thiết kế: Đầu kim vát đối xứng, Thành kim mỏng và tráng silicon; Cánh bướm có thể xoay; 
Có kẹp khóa phân biệt màu,  Đầu nối Luer .
* Phương pháp tiệt trùng: tia gramma. 
* Tiêu chuẩn chất lượng: ISO 13485, CE hoặc tương đương</t>
  </si>
  <si>
    <t>50 cái/hộp</t>
  </si>
  <si>
    <t>Kim chạy thận nhân tạo loại 2</t>
  </si>
  <si>
    <t>Kích thước: 
Chiều dài: 1’’ (25mm), Chiều dài dây gắn với kim: 150mm hoặc 300 mm
Đường kính trong: 1.6 mm 
Thành kim siêu mỏng, mặt sau có lỗ 
Có kẹp, có cánh xoay hoặc cố định 
Được tiệt trùng
Tiêu chuẩn chất lượng: ISO 13485 hoặc tương đương</t>
  </si>
  <si>
    <t>Hộp 50 cái</t>
  </si>
  <si>
    <t>Catheter thận nhân tạo (12 Fr x 20 cm)</t>
  </si>
  <si>
    <t>Catheter tĩnh mạch trung tâm 2 nòng
Dài 20 cm, thể tích mồi 1.4 ml, chất liệu polyurethan, có chất cản quang, có ống dẫn đường (đường kính 0.89 mm x dài 50cm), van ống 18G (1.3mm), ống nong 12F, có dây dẫn nối máy điện tim, có dao mổ, xylanh 5ml
Tốc độ của nòng xa, nòng gần ≥ 190 ml/ phút
Tiêu chuẩn chất lượng ISO 13485, CE hoặc tương đương</t>
  </si>
  <si>
    <t>10 bộ / thùng</t>
  </si>
  <si>
    <t>Quả lọc thận nhân tạo 1,3m2</t>
  </si>
  <si>
    <t>Nguyên liệu màng α polysulfone Pro
Diện tích bề mặt m² :1.6 
Áp lực giảm qua màng (QB = 300 ml/phút) mmHg: 82
Thể tích chứa máu: 98 ml
Khi tốc độ máu là 300ml/ phút, độ thanh thải Urea: 270ml/ phút
Hệ số sàng inulin = 0.1, beta 2- Microglobulin =0.7, Albumin &lt;0.001
Hệ số siêu lọc: 85 
Tiệt trùng Gamma không ôxy
- Tiêu chuẩn: ISO, EC</t>
  </si>
  <si>
    <t>Quả lọc thận nhân tạo diện tích bề mặt 1,5 m2</t>
  </si>
  <si>
    <t>Màng lọc thận Low Flux; chất liệu: pha trộn Polysulfone- PVP. Chất liệu vỏ màng Polycarbonate; tiệt khuẩn; 
Diện tích bề mặt ≥1,5 ㎡, 
Thể tích mồi : 90 ml , 
Hệ số siêu lọc ≥9.8 ml/h/mmHg 
Độ thanh thải Urea: ≥189ml/ phút; creatinine: ≥173ml/ phút, vitamin B12: ≥83ml/ phút (khi Qb= 200ml/ phút, Qd= 500ml/ phút, Qf=0ml/ phút)
Áp lực TMP tối đa : 600 mmHg. 
Tiêu chuẩn chất lượng: ISO 13485, CE hoặc tương đương</t>
  </si>
  <si>
    <t>Quả lọc thận nhân tạo tốc độ cao</t>
  </si>
  <si>
    <t>Màng lọc thận High Flux; chất liệu: Polysulfone; được tiệt trùng; diện tích bề mặt ≥1,5 ㎡, thể tích mồi : 90 ml , hệ số siêu lọc ≥50ml/h/mmHg. Đạt tiêu chuẩn CE, ISO 13485 hoặc tương đương</t>
  </si>
  <si>
    <t>Dây lọc máu thận nhân tạo</t>
  </si>
  <si>
    <t>Sử dụng được cho máy chạy thận nhân tạo hãng Nipro, model: Surdial.
Kích thước đoạn bơm (ID x OD x L ) 8.25 x 12.55 x 410 (mm)
Chất liệu ống dây nhựa : Nhựa PVC
Điểm lấy máu: Có chặn ngón tay rộng rãi, để tránh rủi ro khi trích máu 
Có bộ phận phát hiện thiếu máu động mạch 
Tiệt trùng
Tiêu chuẩn chất lượng : ISO 13485 hoặc tương đương</t>
  </si>
  <si>
    <t>Thùng 24 bộ</t>
  </si>
  <si>
    <t>Phần 7: Vật tư can thiệp cột sống</t>
  </si>
  <si>
    <t>Vật tư tạo hình thân đốt sống</t>
  </si>
  <si>
    <t>Bộ dụng cụ đổ xi măng có bóng tạo hình thân đốt sống loại 1</t>
  </si>
  <si>
    <t>Kim dò cuống sống gồm 02 kim, kích cỡ có 8G, 11G và 13G. chiều dài 100mm, 120mm, 150mm. Đầu kim có dạng vát hoặc dạng nhọn Trocar hoặc dạng nhọn Diamond.  Phần cán được làm bằng nhựa, có hệ thống khóa chống xoay và phần còn lại được làm bằng thép AISI 3.
-Khoan tay gồm 02 kim khoan. Trên thân kim khoan có điểm xác định chiều dài giúp cho việc xác định chiều sâu của kim khi đi vào thân đốt sống.
- Kim bơm xi măng gồm 04 kim, kích cỡ từ 8G, 11G, 13 G.
"- Bộ bóng nong thân đốt sống bao gồm 02 bóng nong thân đốt sống và 02 đồng hồ đo áp lực:
  + Bóng nong có 3 loại: 10mm; 15mm và 20mm bóng có thể chịu được lực tối đa 800 PSI
  + Bơm phồng bóng kèm đồng hồ đo áp lực được nối vào đầu dẫn bóng bằng vòi khóa và Mặt đồng hồ loại kim đo áp lực"
"-Hệ thống trộn, bơm áp lực đẩy xi măng : 
 +  Bộ trộn kín được làm bằng nhựa trong đó nắp có khóa và có 1 quả bóng bằng kim loại. Với kích thước nhỏ bộ trộn có thể làm lạnh xi măng và tăng thời gian làm việc.
  + Bơm áp lực được thiết kế với tay cầm tiện dụng, gồm 1 xi lanh 10mm, có cơ chế dừng xi măng bằng cách quay 180° ngược chiều kim đồng hồ."
 Xi măng cột sống ( Bột xi măng 24g &amp; dụng dịch pha xi măng 10ml) : Thành phần 45% Zirconium dioxide , PMMA. Xi măng đạt độ nhớt cao ngay sau khi trộn.</t>
  </si>
  <si>
    <t>Bộ dụng cụ đổ xi măng có bóng tạo hình thân đốt sống loại 3</t>
  </si>
  <si>
    <r>
      <t xml:space="preserve">Bao gồm tối thiểu.
- </t>
    </r>
    <r>
      <rPr>
        <b/>
        <sz val="12"/>
        <color indexed="8"/>
        <rFont val="Times New Roman"/>
        <family val="1"/>
      </rPr>
      <t>Kim chọc dò cuống sống: Tối thiểu 02 cái</t>
    </r>
    <r>
      <rPr>
        <sz val="12"/>
        <color indexed="8"/>
        <rFont val="Times New Roman"/>
        <family val="1"/>
      </rPr>
      <t xml:space="preserve">
- Mũi vát; Vật liệu: Thép 304 và nhựa y tế; trọng lượng &lt;= 22,9g
- Kích cỡ 11 Gauge
</t>
    </r>
    <r>
      <rPr>
        <b/>
        <sz val="12"/>
        <color indexed="8"/>
        <rFont val="Times New Roman"/>
        <family val="1"/>
      </rPr>
      <t>02 Bộ kim và mũi khoan đốt sống:</t>
    </r>
    <r>
      <rPr>
        <sz val="12"/>
        <color indexed="8"/>
        <rFont val="Times New Roman"/>
        <family val="1"/>
      </rPr>
      <t xml:space="preserve"> Tối thiểu 02 cái
Vật liệu: thép không gỉ, nhựa; gồm tối thiểu:
+ 02 ống Trocar dạng rỗng nòng, có vạch chia
+ 01 nòng bên trong ống Trocar
+ 01 mũi khoan thân sống có vạch chia độ thể hiện độ sâu vào thân sống trên thân mũi khoan.
+ 02 kim dẫn đường mũi nhọn
+ 02 kim dẫn đường đầu tù
</t>
    </r>
    <r>
      <rPr>
        <b/>
        <sz val="12"/>
        <color indexed="8"/>
        <rFont val="Times New Roman"/>
        <family val="1"/>
      </rPr>
      <t xml:space="preserve"> Bóng nong thân đốt sống các cỡ: </t>
    </r>
    <r>
      <rPr>
        <sz val="12"/>
        <color indexed="8"/>
        <rFont val="Times New Roman"/>
        <family val="1"/>
      </rPr>
      <t xml:space="preserve">Tối thiểu 02 cái
- Bóng chịu lực tối đa 400psi; Có 2 điểm cản quang kiểm soát độ sâu; thể tích bơm tối đa 6ml; Bóng có chiều dài nhất của bóng là 28,2mm, bóng có chiều dài nhỏ nhất là 11,8mm.
</t>
    </r>
    <r>
      <rPr>
        <b/>
        <sz val="12"/>
        <color indexed="8"/>
        <rFont val="Times New Roman"/>
        <family val="1"/>
      </rPr>
      <t>Xilanh bơm phồng bóng có đồng hồ đo áp lực bóng:</t>
    </r>
    <r>
      <rPr>
        <sz val="12"/>
        <color indexed="8"/>
        <rFont val="Times New Roman"/>
        <family val="1"/>
      </rPr>
      <t xml:space="preserve"> Tối thiểu 02 cái; vật liệu: Nhựa
- Dạng xilanh có đồng hồ thể hiện áp lực bóng danh LCD; Áp lực bơm tối đa ≥400psi. Có chế độ hiện thị psi và atm
</t>
    </r>
    <r>
      <rPr>
        <b/>
        <sz val="12"/>
        <color indexed="8"/>
        <rFont val="Times New Roman"/>
        <family val="1"/>
      </rPr>
      <t>Xi măng sinh học , kèm dung dịch pha:</t>
    </r>
    <r>
      <rPr>
        <sz val="12"/>
        <color indexed="8"/>
        <rFont val="Times New Roman"/>
        <family val="1"/>
      </rPr>
      <t xml:space="preserve"> Tối thiểu 01 gói
- Bao gồm xi măng dạng bột và dung dịch pha
- Xi măng tiệt trùng dạng bột có trọng lượng 20g gồm: 
+ Methyl methacrylate-Styrence-copolymer
+ Barium sulphate
+ Benzonyl peroxide
- Lọ dung dịch pha có trọng lượng 9g gồm: 
+ Methyl methacrylate (mono-mer)
+ N, N-dimethyl-p-toluidine
+ Hydroquinone 75ppm
- Bao gồm dung dịch monomer đơn phân 9gram và polymer dạng bột 20gram với 30% Barisunfat
- Độ kết dính cao, có cản quang
- Thời gian đông 480s ở nhiệt độ 22 độ C.
</t>
    </r>
    <r>
      <rPr>
        <b/>
        <sz val="12"/>
        <color indexed="8"/>
        <rFont val="Times New Roman"/>
        <family val="1"/>
      </rPr>
      <t xml:space="preserve">Dụng cụ đưa xi măng vào đốt sống: </t>
    </r>
    <r>
      <rPr>
        <sz val="12"/>
        <color indexed="8"/>
        <rFont val="Times New Roman"/>
        <family val="1"/>
      </rPr>
      <t>Tối thiểu 04 cái
- Chất liệu: Thép 304 và nhựa; Bao gồm ống rỗng nòng và dụng cụ đẩy có vạch đo độ sâu đường kính 2,8 mm;</t>
    </r>
  </si>
  <si>
    <t>Bộ dụng cụ đổ xi măng có bóng tạo hình thân đốt sống loại 4</t>
  </si>
  <si>
    <r>
      <rPr>
        <b/>
        <sz val="12"/>
        <color indexed="8"/>
        <rFont val="Times New Roman"/>
        <family val="1"/>
      </rPr>
      <t>1. Kim chọc dò cuống sống</t>
    </r>
    <r>
      <rPr>
        <sz val="12"/>
        <color indexed="8"/>
        <rFont val="Times New Roman"/>
        <family val="1"/>
      </rPr>
      <t xml:space="preserve">: - Tối thiểu 2 cái
- Chất liệu: Nhựa ABS và thép không gỉ SUS304 hoặc tốt hơn
- Bao gồm 2 phần: Ống dẫn hướng và kim
+ Chiều dài của ống 141 mm, chiều dài  làm việc 106 mm, đường kính ống 3mm.
+ Chiều dài kim mũi vát 150 mm, chiều dài làm việc 110 mm, đường kính kim mũi vát 2 mm.
</t>
    </r>
    <r>
      <rPr>
        <b/>
        <sz val="12"/>
        <color indexed="8"/>
        <rFont val="Times New Roman"/>
        <family val="1"/>
      </rPr>
      <t xml:space="preserve">2. Kim chọc dẫn đường (đinh dẫn hướng): </t>
    </r>
    <r>
      <rPr>
        <sz val="12"/>
        <color indexed="8"/>
        <rFont val="Times New Roman"/>
        <family val="1"/>
      </rPr>
      <t xml:space="preserve">- Tối thiểu 2 cái
Chất liệu: thép không gỉ SUS304 hoặc tốt hơn, chiều dài đinh 260 mm, đường kính 1.5 mm.
</t>
    </r>
    <r>
      <rPr>
        <b/>
        <sz val="12"/>
        <color indexed="8"/>
        <rFont val="Times New Roman"/>
        <family val="1"/>
      </rPr>
      <t>3. Kim chọc dò:</t>
    </r>
    <r>
      <rPr>
        <sz val="12"/>
        <color indexed="8"/>
        <rFont val="Times New Roman"/>
        <family val="1"/>
      </rPr>
      <t xml:space="preserve"> - Tối thiểu 2 cái
Chất liệu: Nhựa ABS, PC, thép không gỉ SUS304 hoặc tốt hơn
Bao gồm 2 phần : 
 - Kim chọc dẫn đường rỗng nòng chiều dài tổng 185,5 mm, chiều dài làm việc 165 mm, đường kính ống 3,8 mm.
 - Kim chọc dò cuống sống tổng chiều dài ống 178 mm, chiều dài làm việc 144 mm, đường kính ống 4,3 mm. 
 Đạt tiêu chuẩn ISO 13485 hoặc tương đương
</t>
    </r>
    <r>
      <rPr>
        <b/>
        <sz val="12"/>
        <color indexed="8"/>
        <rFont val="Times New Roman"/>
        <family val="1"/>
      </rPr>
      <t xml:space="preserve">4. Kim chọc khoan dẫn đường: </t>
    </r>
    <r>
      <rPr>
        <sz val="12"/>
        <color indexed="8"/>
        <rFont val="Times New Roman"/>
        <family val="1"/>
      </rPr>
      <t xml:space="preserve">- Tối thiểu 1 cái
Chất liệu:  Nhựa ABS và thép không gỉ SUS304 hoặc tốt hơn, PC
Chiều dài khoan 220 mm, đường kính khoan 3,5 mm
</t>
    </r>
    <r>
      <rPr>
        <b/>
        <sz val="12"/>
        <color indexed="8"/>
        <rFont val="Times New Roman"/>
        <family val="1"/>
      </rPr>
      <t xml:space="preserve">5. Bơm áp lực đẩy xi măng (gồm Bóng nong thân đốt sống và Xilanh bơm phồng bóng có đồng hồ đo áp lực bóng): </t>
    </r>
    <r>
      <rPr>
        <sz val="12"/>
        <color indexed="8"/>
        <rFont val="Times New Roman"/>
        <family val="1"/>
      </rPr>
      <t xml:space="preserve">- Tối thiểu 1 cái
Gồm 1 bóng nong và 1 đồng hồ bơm áp lực 
*Bóng nong đốt sống có 3 cỡ : 10 mm, 15 mm, 20 mm:
- Bóng 10 mm có chiều dài ban đầu 12,7mm, áp suất làm việc 150 psi, đường kính bóng tối đa 17 mm, chiều dài bóng tối đa 17mm, thể tích bóng tối đa 4 cc.
- Bóng 15 mm có chiều dài ban đầu 16,3 mm , áp suất làm việc 150 psi, đường kính bóng tối đa 16,3mm, chiều dài bóng tối đa 19mm, thể tích bóng tối đa 4 cc
- Bóng 20 mm có chiều dài ban đầu 19,2 mm , áp suất làm việc 150 psi, đường kính bóng tối đa 18,5 mm, chiều dài bóng tối đa 25 mm, thể tích bóng tối đa 6 cc. '- Bóng nong thân đốt được chế tạo từ nhựa và thép không gỉ.
</t>
    </r>
    <r>
      <rPr>
        <b/>
        <sz val="12"/>
        <color indexed="8"/>
        <rFont val="Times New Roman"/>
        <family val="1"/>
      </rPr>
      <t>6. Bơm áp lực đẩy xi măng vào thân đốt (Bộ trộn và phân phối xi măng)</t>
    </r>
    <r>
      <rPr>
        <sz val="12"/>
        <color indexed="8"/>
        <rFont val="Times New Roman"/>
        <family val="1"/>
      </rPr>
      <t xml:space="preserve">
- Tối thiểu 6 cái
- Chất liệu: thép không rỉ và nhựa
Bao gồm 2 bộ phận:
- Que đẩy xi măng chiều dài tổng 221,5 mm, chiều dài làm việc 192 mm, đường kình ống 3,5 mm.
 - Dụng cụ bơm đẩy áp lực xi măng có chiều dài tổng 259 mm , chiều dài làm việc 222 mm, đường kính dụng cụ bơm áp lực 3 mm.  
</t>
    </r>
    <r>
      <rPr>
        <b/>
        <sz val="12"/>
        <color indexed="8"/>
        <rFont val="Times New Roman"/>
        <family val="1"/>
      </rPr>
      <t xml:space="preserve">7. Xi măng sinh học kèm dung dịch pha
</t>
    </r>
    <r>
      <rPr>
        <sz val="12"/>
        <color indexed="8"/>
        <rFont val="Times New Roman"/>
        <family val="1"/>
      </rPr>
      <t>- Tối thiểu 1 cái
- Thời gian làm việc của Ciment ở 37 độ ≥ 8 phút.
Gồm 2 phần: bột (≥ 20g) và dung dịch pha (≥ 8,5g)
- Bột xi măng được chế tạo từ PMMA, ZrO2, BPO hoặc PMMA, Ba So4, BPO và Kháng sinh (Gentamincin)
- Dung dịch pha được chế tạo từ MMA, DMPT, HQ</t>
    </r>
  </si>
  <si>
    <t>Nẹp vít cột sống cổ trước loại 1</t>
  </si>
  <si>
    <t>Nẹp cổ trước kèm khoá mũ vít 19mm ~ 30mm</t>
  </si>
  <si>
    <t xml:space="preserve">Chất liệu: Hợp kim Titanium
- Dài từ 19 đến 30mm (khoảng cách chênh nhau giữa các nẹp là 2mm và 2,5mm).
- Trên nẹp có khóa vít. Xoay 90 độ để khóa vít.
- Có điểm khuyết để xác định điểm giữa của nẹp.
- Chiều dày nẹp (A-P): 2.5mm
- Chiều rộng: chỗ rộng nhất 17.8mm
- Tiêu chuẩn:  ISO 13485, CE hoặc tương đương
</t>
  </si>
  <si>
    <t>1 Cái/Gói</t>
  </si>
  <si>
    <t>Nẹp cổ trước kèm khoá mũ vít 32.5mm ~ 47.5mm</t>
  </si>
  <si>
    <t xml:space="preserve">Chất liệu: Hợp kim Titanium
- Dài từ 32.5 đến 47.5mm (khoảng cách chênh nhau giữa các nẹp là 2mm và 2,5mm).
- Trên nẹp có khóa vít. Xoay 90 độ để khóa vít.
- Có điểm khuyết để xác định điểm giữa của nẹp.
- Chiều dày nẹp (A-P): 2.5mm
- Chiều rộng: chỗ rộng nhất 17.8mm 
- Tiêu chuẩn:  ISO 13485, CE hoặc tương đương
</t>
  </si>
  <si>
    <t>Nẹp cổ trước kèm khoá mũ vít 50mm ~ 67.5mm</t>
  </si>
  <si>
    <t xml:space="preserve">Chất liệu: Hợp kim Titanium
- Dài từ 50 đến 67.5mm (khoảng cách chênh nhau giữa các nẹp là 2mm và 2,5mm).
- Trên nẹp có khóa vít. Xoay 90 độ để khóa vít.
- Có điểm khuyết để xác định điểm giữa của nẹp. 
- Chiều dày nẹp (A-P): 2.5mm
- Chiều rộng: chỗ rộng nhất 17.8mm 
- Tiêu chuẩn:  ISO 13485, CE hoặc tương đương
</t>
  </si>
  <si>
    <t>Nẹp cổ trước kèm khoá mũ vít 70mm ~ 85mm</t>
  </si>
  <si>
    <t xml:space="preserve">Chất liệu: Hợp kim Titanium
- Dài từ 70 đến 85mm (khoảng cách chênh nhau giữa các nẹp là 2mm và 2,5mm).
- Trên nẹp có khóa vít. Xoay 90 độ để khóa vít.
- Có điểm khuyết để xác định điểm giữa của nẹp. 
- Chiều dày nẹp (A-P): 2.5mm
- Chiều rộng: chỗ rộng nhất 17.8mm
- Tiêu chuẩn:  ISO 13485, CE hoặc tương đương
</t>
  </si>
  <si>
    <t>Vít xốp đơn hướng và đa hướng tự Tarô, các cỡ</t>
  </si>
  <si>
    <t xml:space="preserve">Chất liệu: Titanium 
- Đường kính vít: 4.0mm, dài từ 11mm-17mm, bước tăng 1mm, vít tự tarô.  
- Đường kính vít: 4.5mm, dài từ 11mm-17mm, bước tăng 2mm, vít tự tarô.      
- Góc nghiêng tối đa của vít đơn hướng: 12 độ; Góc nghiêng của vít đa hướng tối đa: 22 độ. 
- Tiêu chuẩn:  ISO 13485, CE hoặc tương đương
</t>
  </si>
  <si>
    <t>Miếng ghép cột sống cổ, vật liệu PEEK các cỡ</t>
  </si>
  <si>
    <t xml:space="preserve">Chất liệu: PEEK
- Số điểm đánh dấu cản quang: 3 điểm
- Chiều rộng: 16mm
- Chiều cao: 4, 5, 6, 7, 8 và 9mm
- Chiều sâu: 14mm
- Độ ưỡn: 4 độ
- Có 2 dây bằng Nitinol khóa vít, có khả năng cản quang.
- Khoang ghép xương từ: 0.4 - 0.8cc tùy kích thước.
- Tiêu chuẩn:  ISO 13485, CE hoặc tương đương
</t>
  </si>
  <si>
    <t xml:space="preserve">Miếng ghép cột sống cổ các cỡ  </t>
  </si>
  <si>
    <t>Chất liệu: PEEK 
- Số điểm đánh dấu cản quang: 3 điểm
- Chiều rộng: 11 và 14mm
- Chiều cao từ 4-9mm
- Chiều sâu: 11mm
- Độ ưỡn: 4 độ
- Khoang ghép xương từ: 0,12 - 0,26cc tùy kích thước.
- Tiêu chuẩn:  ISO 13485, CE hoặc tương đương</t>
  </si>
  <si>
    <t>Nẹp vít cột sống cổ trước loại 2</t>
  </si>
  <si>
    <t>Nẹp cổ trước 1 tầng các cỡ</t>
  </si>
  <si>
    <t>Chất liệu Titanium có 4 lỗ tự khóa. Chiều dài từ 10 đến 24mm (mỗi bước tăng 2mm).
- Tiêu chuẩn ISO 13485 hoặc tương đương</t>
  </si>
  <si>
    <t>01 Cái/Túi</t>
  </si>
  <si>
    <t>Nẹp cổ trước 2 tầng các cỡ</t>
  </si>
  <si>
    <t>Chất liệu Titanium có 6 lỗ tự khóa. Chiều dài từ 26 đến 41mm (mỗi bước tăng 3mm).
- Tiêu chuẩn ISO 13485 hoặc tương đương</t>
  </si>
  <si>
    <t>Nẹp cổ trước 3 tầng các cỡ</t>
  </si>
  <si>
    <t>Chất liệu Titanium có 8 lỗ tự khóa. Chiều dài từ 42-63mm
- Tiêu chuẩn ISO 13485 hoặc tương đương</t>
  </si>
  <si>
    <t>Vít dùng cho nẹp cổ trước các cỡ</t>
  </si>
  <si>
    <t>Chất liệu Titanium có các loại đường kính 4.0 và 4.5mm. Chiều dài vít từ 10-18mm.  Góc vít: ngang/ cuối là +/- 9 độ,
- Tiêu chuẩn ISO 13485 hoặc tương đương</t>
  </si>
  <si>
    <t>Miếng ghép đĩa đệm cột sống cổ chất liệu PEEK các cỡ</t>
  </si>
  <si>
    <t>Chất liệu PEEK, ≥ 3 điểm đánh dấu trục tantalium, được thiết kế với bề mặt răng cưa. 
- Kích thước từ 13x15mm, 14x16mm, chiều cao từ 4-7mm. 
- Tiêu chuẩn ISO 13485 hoặc tương đương</t>
  </si>
  <si>
    <t>Đĩa đệm nhân tạo ESP cột sống cổ  các cỡ, các loại</t>
  </si>
  <si>
    <t>Cấu tạo gồm: 2 đĩa ở đầu trên và dưới bằng titanium, phần lõi ở giữa bằng silicone giúp đàn hồi. Phần ngoài của mỗi đĩa có bọc lớp HA. Các cỡ 13x15x5; 13x15x6; 13x15x7; 14x17x5; 14x17x6; 14x17x7; 15x20x5; 15x20x6; 15x20x7. 
- Tiêu chuẩn ISO 13485 hoặc tương đương</t>
  </si>
  <si>
    <t>Nẹp vít cột sống cổ trước loại 3</t>
  </si>
  <si>
    <t>Miếng ghép đĩa đệm cột sống cổ liền nẹp, kèm 3 vít</t>
  </si>
  <si>
    <t>* Miếng ghép:
- Vật liệu: PEEK 
- Chiều rộng: 17mmm
- Chiều dài: 14mm
- Chiều cao: Từ 5mm đến 12mm, bước tăng 1mm. 
- Độ ưỡn: 7°
- Trên nẹp có 3 điểm bắt vít. Góc bắt vít nghiêng 40°. Cơ chế bắt vít tự khóa bằng vòng xoắn, khóa nghiêng tuần hoàn 360°. 
- Có 1 điểm đánh dấu cản quang nằm cách mặt sau của miếng ghép 1mm.
* Vít
- Vật liệu: Titanium Alloy.
- Vít có các đường kính 4.0mm và 4.5mm. Vít tự tarô, tự khoan. Chiều dài vít từ 12mm đến 16mm, bước tăng 1mm. 
- Tiêu chuẩn: FDA</t>
  </si>
  <si>
    <t xml:space="preserve"> Xương nhân tạo 2cc </t>
  </si>
  <si>
    <t>-Thành phần khoáng chất bao gồm 90% beta-tricalcium phosphate (β-TCP) và &lt;10% hydroxyapatite (HA). 
- Có thể thay đổi nhiều hình dạng khác nhau, cung cấp sự linh hoạt trong phẫu thuật.
- Hình dạng: Hình trụ
- Kích thước: 8x20mm
- Dung tích: 2cc.
- Tiêu chuẩn: FDA</t>
  </si>
  <si>
    <t xml:space="preserve"> Xương nhân tạo 5cc </t>
  </si>
  <si>
    <t>-Thành phần khoáng chất bao gồm 90% beta-tricalcium phosphate (β-TCP) và &lt;10% hydroxyapatite (HA). 
- Có thể thay đổi nhiều hình dạng khác nhau, cung cấp sự linh hoạt trong phẫu thuật.
- Hình dạng: Dạng mảnh
- Kích thước: 50x12.5x4mm. 
- Dung tích: 5cc.
- Tiêu chuẩn: FDA</t>
  </si>
  <si>
    <t>Nẹp vít cột sống cổ đường mổ lối sau loại 1</t>
  </si>
  <si>
    <t>Vít ốc khóa trong cột sống cổ sau</t>
  </si>
  <si>
    <t>- Vật liệu Titaniumhoặc hợp kim Titanium
- Phải tương thích hoàn toàn với các kích cỡ thuộc phần VT.61.01.02.01: Vít cột sống cổ sau, các cỡ
- Tiêu chuẩn: ISO 13485, CE hoặc tương đương</t>
  </si>
  <si>
    <t xml:space="preserve">Nẹp dọc </t>
  </si>
  <si>
    <t>- Vật liệu: Titanium hoặc hợp kim Titanium
- Dài khoảng 240mm, hình tròn.
- Đường kính: 3.2mm.
- Tiêu chuẩn:  ISO 13485, CE hoặc tương đương</t>
  </si>
  <si>
    <t xml:space="preserve">Nẹp bản sống cổ các cỡ </t>
  </si>
  <si>
    <t>- Vật liệu: Titanium hoặc hợp kim Titanium
 - Nẹp hình chữ Z
 - Chiều dài từ 8-18mm/ bước tăng 2mm, có 4 lỗ bắt vít.
- Tiêu chuẩn:  ISO 13485, CE hoặc tương đương</t>
  </si>
  <si>
    <t xml:space="preserve">Vít bản sống cổ các cỡ </t>
  </si>
  <si>
    <t>- Vật liệu: Titanium hoặc hợp kim Titanium
 - Đường kính: 2.6mm và 3.0mm
 - Chiều dài: 5-11 mm
 - Đầu vít tự taro
 - Có thể phân biệt kích thước vít bằng màu sắc (mỗi đường kính 1 màu khác nhau).
- Tiêu chuẩn:  ISO 13485, CE hoặc tương đương</t>
  </si>
  <si>
    <t xml:space="preserve">Nẹp nối </t>
  </si>
  <si>
    <t>- Vật liệu: Titanium hoặc hợp kim Titanium
- Có khả năng nối nẹp dọc đường kính 3.2mm với nẹp dọc có đường kính 4.5mm hoặc 5.5mm.
- Có 3 vít chốt để cố định nẹp dọc.
- Tiêu chuẩn:  ISO 13485, CE hoặc tương đương</t>
  </si>
  <si>
    <t>Nẹp chẩm cổ uốn sẵn, các cỡ</t>
  </si>
  <si>
    <t>- Vật liệu: Titanium hoặc hợp kim Titanium
- Đường kính 3.2mm
- Dài 200mm
- Thiết kế uốn sẵn tại vùng chẩm
- Tiêu chuẩn:  ISO 13485, CE hoặc tương đương</t>
  </si>
  <si>
    <t xml:space="preserve">Vít chẩm các cỡ </t>
  </si>
  <si>
    <t>- Vật liệu: Titanium hoặc hợp kim Titanium
- Đường kính: 3.0 - 4.5mm, bước tăng 0.5mm
- Chiều dài vít từ 6-18mm
- Tiêu chuẩn:  ISO 13485, CE hoặc tương đương</t>
  </si>
  <si>
    <t>Vít đốt sống C1-C2 các cỡ.</t>
  </si>
  <si>
    <t>- Vật liệu: Titaniumhoặc hợp kim Titanium; 
- Đường kính: 3.5mm; Chiều dài: 40-46 mm; 
 - Đầu vít tự ta-rô
- Tiêu chuẩn:  ISO 13485, CE hoặc tương đương</t>
  </si>
  <si>
    <t>Nẹp vít cột sống cổ đường mổ lối sau loại 2</t>
  </si>
  <si>
    <t xml:space="preserve"> Nẹp tạo hình bản sống cổ sau, các cỡ</t>
  </si>
  <si>
    <t>- Vật liệu: Titanium Alloy
- Cửa vào bản sống hình chữ U
- Có 03 loại nẹp: Nẹp dạng truyền thống, Nẹp dạng ghép và Nẹp bản rộng
- Nẹp có các kích thước: 8mm, 9.5mm, 11mm, 12.5mm
- Tiêu chuẩn: FDA</t>
  </si>
  <si>
    <t>Vít tạo hình bản sống cổ sau, các cỡ</t>
  </si>
  <si>
    <t>- Vật liệu: Titanium Alloy
- Có 02 loại vít: Vít bản sống và vít khối bên
- Vít bản sống: Đường kính 2.6mm và 3.0mm. Chiều dài 5mm.  Phần đầu vít có vòng đệm để gài nẹp. 
- Vít khối bên: Đường kính 2.6mm và 3.0mm. Chiều dài 5mm, 6mm, 7mm, 8mm. Mỗi kích thước vít khác nhau được mã hóa bằng màu sắc. 
- Tiêu chuẩn: FDA</t>
  </si>
  <si>
    <t>Nẹp vít cố định cột sống lưng, ngực loại 1</t>
  </si>
  <si>
    <t xml:space="preserve">Vít trượt đa trục bước ren vuông các cỡ </t>
  </si>
  <si>
    <t>- Chất liệu: Titanium hoặc hợp kim titanium
- Mũ vít được thiết kế bước ren vuông. Kích thước mũ vít (chiều cao x chiều rộng) là 16.6mm x 13.18mm. Mũ vít nhô khỏi thanh dọc là 4.43mm. Phần nối dài của mũ vít có bước ren liên tục.
- Đường kính vít gồm các cỡ: 5.5-8.5mm. Chiều dài thân vít gồm các cỡ từ: 25 - 60mm. 
- Vít xoay được góc 60°.
- Tiêu chuẩn: ISO 13485, CE hoặc tương đương</t>
  </si>
  <si>
    <t xml:space="preserve">Ốc khóa trong bước ren vuông, vít đa trục và vít đơn trục </t>
  </si>
  <si>
    <t>- Chất liệu Titanium hoặc hợp kim titanium
- Bề mặt ren vuông, chiều rộng ren là  0.48±0.05 mm.
- Hoàn toàn tương thích với mặt hàng VT61.01.03.02
- Tiêu chuẩn: ISO 13485, CE hoặc tương đương</t>
  </si>
  <si>
    <t>Nẹp dọc cột sống lưng ngực</t>
  </si>
  <si>
    <t>- Chất liệu: Titanium hoặc hợp kim Titanium
- Đường kính: 6.0 mm
- Chiều dài: 30mm - 500mm
- Tiêu chuẩn: ISO 13485, CE hoặc tương đương</t>
  </si>
  <si>
    <t>Nẹp nối ngang lưng</t>
  </si>
  <si>
    <t xml:space="preserve"> Chất liệu: Titanium hoặc hợp kim Titanium
Kích thước: loại điều chỉnh được chiều dài  35 - 107mm.
- Nẹp nối ngang được nối bởi 1 khớp nối giúp cho 1 phần nẹp có thể xoay trái hoặc phải trong khoảng 20°
- Tiêu chuẩn: ISO 13485, CE hoặc tương đương</t>
  </si>
  <si>
    <t>Nẹp vít cố định cột sống lưng, ngực loại 2</t>
  </si>
  <si>
    <t xml:space="preserve">Vít đơn trục các cỡ  </t>
  </si>
  <si>
    <t>- Vật liệu Titaniumhoặc hợp kim Titanium; cánh ren ngược.
- Vít có đường kính: 4.5 đến 7.5mm/ bước tăng 0.5mm, chiều dài từ 20-50mm
- Tiêu chuẩn: ISO 13485, CE hoặc tương đương</t>
  </si>
  <si>
    <t xml:space="preserve">Vít đa trục các cỡ  </t>
  </si>
  <si>
    <t>- Vật liệu Titaniumhoặc hợp kim Titanium; cánh ren ngược.
- Vít có đường kính: 4.0 đến 7.5mm/ bước tăng 0.5mm, chiều dài từ 20-50mm
- Góc nghiêng tối đa giữa mũ vít và thân vít ≥28 độ.
- Tiêu chuẩn:  ISO 13485, CE hoặc tương đương</t>
  </si>
  <si>
    <t>Vít ốc khóa trong  cột sống thắt lưng cho vít đơn trục và đa trục</t>
  </si>
  <si>
    <t>- Vật liệu: Titanium hoặc hợp kim Titanium
- Tự gãy khi vặn đủ lực, tương thích với vit đơn trục và đa trục. 
- Tiêu chuẩn:  ISO 13485, CE hoặc tương đương</t>
  </si>
  <si>
    <t xml:space="preserve"> Vít trượt đa trục loại 1</t>
  </si>
  <si>
    <t>Vật liệu Titaniumhoặc hợp kim Titanium
- Vít có đường kính: 5.5mm, 6.5mm, 7.5mm, chiều dài từ 40-50mm
- Có mũ vít dài để nắn chỉnh trượt.
- Góc nghiêng tối đa ≥28 độ
- Tiêu chuẩn:  ISO 13485, CE hoặc tương đương</t>
  </si>
  <si>
    <t xml:space="preserve">Vít ốc khóa trong cho vít trượt  </t>
  </si>
  <si>
    <t>Vật liệu: Titanium 
- Tự gãy khi vặn đủ lực.
- Vít khóa trong có cấu tạo 2 phần ren cách nhau phù hợp khi dùng với vít trượt đa trục.
- Tiêu chuẩn:  ISO 13485, CE hoặc tương đương</t>
  </si>
  <si>
    <t>Nẹp dọc gồm 2 loại:
* Nẹp dọc cứng đường kính 5.5mm:
- Vật liệu: Titaniumhoặc hợp kim Titanium
 - Dài 508mm, trong đó 500mm hình trụ tròn và đầu 8mm hình lục lăng dùng để xoay nẹp.
 - Có 2 đường kẻ dọc để đánh dấu khi xoay.
* Nẹp dọc mềm đường kính 5.5mm:
- Vật liệu Titaniumhoặc hợp kim Titanium
- Dài 508mm, trong đó 500mm hình trụ tròn và đầu 8mm hình lục lăng dùng để xoay nẹp.
- Tiêu chuẩn:  ISO 13485, CE hoặc tương đương</t>
  </si>
  <si>
    <t xml:space="preserve">Vít đa trục rỗng nòng các cỡ </t>
  </si>
  <si>
    <t>Vật liệu: Titaniumhoặc hợp kim Titanium
- Đường kính từ 5.5-7.5mm
- Trên thân vít có 6 lỗ cho phép xi măng phân phối đều trong thân sống.
- Tiêu chuẩn:  ISO 13485, CE hoặc tương đương</t>
  </si>
  <si>
    <t>Nẹp nối ngang kéo dài.</t>
  </si>
  <si>
    <t>Vật liệu: Titaniumhoặc hợp kim Titanium
 '- Có 2 chốt khóa 2 bên để cố định vào nẹp dọc, và 1 chốt ở giữa để cố định chiều dài nẹp.
- Tiêu chuẩn:  ISO 13485, CE hoặc tương đương</t>
  </si>
  <si>
    <t>Lồng 13mmx30mm</t>
  </si>
  <si>
    <t>- Vật liệu: Titaniumhoặc hợp kim Titanium
- Đường kính 13mm, dài 30mm.
- Dạng hình trụ tròn có mắt lưới hình tam giác.
- Tiêu chuẩn:  ISO 13485, CE hoặc tương đương</t>
  </si>
  <si>
    <t>Lồng 16mmx60mm</t>
  </si>
  <si>
    <t>- Vật liệu: Titaniumhoặc hợp kim Titanium
- Đường kính 16mm, dài 60mm.
- Dạng hình trụ tròn có mắt lưới hình tam giác.
- Tiêu chuẩn:  ISO 13485, CE hoặc tương đương</t>
  </si>
  <si>
    <t>Miếng ghép cột sống lưng các cỡ</t>
  </si>
  <si>
    <t>Vật liệu: PEEK
- Dạng cong hình hạt đậu, có răng.
- Số điểm đánh dấu cản quang: 4 điểm
- Chiều dài trước - sau: 25, 30 và 36mm
- Chiều cao: 7-15mm
- Chiều sâu: 10mm
- Độ ưỡn: 6 độ
- Khoang ghép xương từ: 0.3 - 1.62cc 
- Tiêu chuẩn: ISO 13485, CE hoặc tương đương</t>
  </si>
  <si>
    <t xml:space="preserve">Miếng ghép lưng các cỡ </t>
  </si>
  <si>
    <t>- Vật liệu: PEEK
- Hình viên đạn lồi giữa, có răng 2 bên để chống trượt.
- Số điểm đánh dấu cản quang: ≥3 điểm
- Chiều dài trước - sau: 22, 26, 32 và 36mm
- Chiều cao: 8-16mm
- Chiều sâu: 10mm
- Khoang ghép xương từ: 0.4 - 1.9cc 
- Tiêu chuẩn:  ISO 13485, CE hoặc tương đương</t>
  </si>
  <si>
    <t>Nẹp vít cố định cột sống lưng, ngực loại 3</t>
  </si>
  <si>
    <t xml:space="preserve">Vít đơn trục ren 2T các cỡ </t>
  </si>
  <si>
    <t xml:space="preserve"> - Chất liệu: hợp kim Titanium, 
- Bước ren kiểu ren đôi. phần thân vít có góc quay trục vít 63 độ, thân vít  bước ren cách nhau 2,5mm, mặt trên bước ren vát 6 độ, mặt dưới bước ren vát 22 độ, bề mặt ren rộng 0,15mm. Phần đầu mũ vít: đường kính lớn nhất 12,9mm, đường kính mặt nhỏ 11,15mm, chiều cao đầu mũ 15mm, độ rộng lòng mũ vít phần đặt nẹp 5,8mm, khoảng cách bước ren 1mm đường kính tổng của ren khóa 10,4mm, đường kính lõi của ren khóa 8,55mm. Khe nắn chỉnh rộng 11,3mm, đường kính lỗ khóa chỉnh trượt 2,6mm, khoảng cách từ lỗ khóa tới đỉnh vít 3,25mm. đường kính vít 4.8, 5.5, 6.5, 7.2mm, chiều dài từ 30mm-60mm
- Tiêu chuẩn ISO 13485 hoặc tương đương</t>
  </si>
  <si>
    <t>1 cái/ túi</t>
  </si>
  <si>
    <t xml:space="preserve">Vít đa trục ren 2T các cỡ </t>
  </si>
  <si>
    <t xml:space="preserve"> - Chất liệu: hợp kim Titanium, 
- Bước ren kiểu ren đôi 2 T. phần thân vít có góc quay trục vít 63 độ, thân vít  bước ren cách nhau 2,5mm, mặt trên bước ren vát 6 độ, mặt dưới bước ren vát 22 độ, bề mặt ren rộng 0,15mm. Phần đầu mũ vít: đường kính lớn nhất 12,9mm, đường kính mặt nhỏ 11,15mm, chiều cao đầu mũ 15mm, độ rộng lòng mũ vít phần đặt nẹp 5,8mm, khoảng cách bước ren 1mm đường kính tổng của ren khóa 10,4mm, đường kính lõi của ren khóa 8,55mm. Khe nắn chỉnh rộng 11,3mm, đường kính lỗ khóa chỉnh trượt 2,6mm, khoảng cách từ lỗ khóa tới đỉnh vít 3,25mm. đường kính vít 4.8, 5.5, 6.5, 7.2mm, chiều dài từ 25mm-60mm
Tiêu chuẩn ISO 13485 hoặc tương đương</t>
  </si>
  <si>
    <t>1cái/ túi</t>
  </si>
  <si>
    <t>Vít khoá trong kiểu V</t>
  </si>
  <si>
    <t xml:space="preserve"> - Chất liệu: hợp kim Titanium
- Vít khoá trong đường kính 9,95mm, đường kính trục 8,1mm±0,1, cao 4,8mm, bề mặt bước ren 0.3mm, mặt ren vát 30 độ , bước ren là 1mm.
- Đạt tiêu chuẩn ISO 13485 hoặc tương đương</t>
  </si>
  <si>
    <t>1 cái/túi</t>
  </si>
  <si>
    <t xml:space="preserve">Nẹp cố định nằm ngang </t>
  </si>
  <si>
    <t xml:space="preserve"> - Chất liệu: hợp kim Titanium. 
- Có 2 vít khóa và móc khóa có thể tháo rời khỏi nẹp, có 1 thanh nằm ngang đường kính 4mm, móc nẹp ngang sử dụng được với nẹp dọc chỉnh hình đường kính 5.5mm, chiều dài từ 50mm-100mm
- Đạt tiêu chuẩn ISO 13485 hoặc tương đương</t>
  </si>
  <si>
    <t xml:space="preserve">Nẹp dọc chỉnh hình </t>
  </si>
  <si>
    <t xml:space="preserve"> - Chất liệu: hợp kim Titanium 
- Đường kính nẹp dọc 5.5mm, chiều dài từ 40mm-480mm hai đầu được thiết kế hình lục giác. 
- Đạt tiêu chuẩn ISO 13485 hoặc tương đương</t>
  </si>
  <si>
    <t>Miếng đệm (PEEK) nâng cột sống lưng loại cong Tlip</t>
  </si>
  <si>
    <t xml:space="preserve"> - Chất liệu: PEEK. Cao 7, 9, 11, 13, 15mm, rộng 12mm dài 35mm.
- Đạt tiêu chuẩn ISO 13485 hoặc tương đương</t>
  </si>
  <si>
    <t>Nẹp vít cố định cột sống lưng, ngực loại 4</t>
  </si>
  <si>
    <t xml:space="preserve">Vít đa trục, các cỡ </t>
  </si>
  <si>
    <t>- Vật liệu: Hợp kim Titanium (Ti-6Al-4V)
- Thiết kế trục vít đôi với hai luồng ren chạy dọc thân vít. Khoảng cách giữa các bước ren là 3mm. Góc nghiêng của ren là 11° và 21°. Góc mở của mỗi bước ren là 60°. Vít tự tarô. Ren trên đầu mũ vít được thiết kế ren vuông, kết hợp với vít khóa trong tạo nên cơ chế khóa mặt bích xoắn theo công nghệ Helical Flange. 
- Đường kính ngoài: 4.0mm, 4.5mm, 5.0mm, 5.5mm, 6.5mm, 7.5mm. Đường kính trong 4mm. 
- Chiều dài: Từ 25mm đến 60mm
- Chiều dài đầu mũ vít 16mm, chiều rộng 11.3mm. 
- Tiêu chuẩn: FDA</t>
  </si>
  <si>
    <t xml:space="preserve"> Ốc khóa trong </t>
  </si>
  <si>
    <t>- Vật liệu:  Hợp kim Titanium (Ti-6Al-4V);
- Ren vuông. 
- Tương thích với vít đa trục, đơn trục tạo nên cơ chế khóa mặt bích xoắn theo công nghệ Helical Flange
- Tiêu chuẩn: FDA</t>
  </si>
  <si>
    <t>- Vật liệu: Hợp kim Titanium (Ti-6Al-4V)
- Đường kính: 5.5mm
- Chiều dài: Từ 25mm đến 500mm
- Tiêu chuẩn: FDA</t>
  </si>
  <si>
    <t xml:space="preserve">Nẹp nối ngang </t>
  </si>
  <si>
    <t>- Vật liệu: Hợp kim Titanium (Ti-6Al-4V)
- Chiều dài: Từ 20mm đến 60mm. Bước tăng 2.5mm và 5mm. 
- Tiêu chuẩn: FDA</t>
  </si>
  <si>
    <t xml:space="preserve">Miếng ghép đĩa đệm cột sống lưng </t>
  </si>
  <si>
    <t>- Vật liệu: PEEK.
- Chiều cao: Từ 8mm đến 14mm. Trong đó chiều cao phía sau từ 8mm đến 14mm, chiều cao phía trước từ 9mm đến 17mm. 
- Chiều rộng: 10mm.
- Chiều dài: 25mm, 30mm, 35mm và 40mm. 
- Độ ưỡn: 5°.
- Có 3 điểm đánh dấu cản quang. Một điểm ở phần đầu miếng ghép, cách bờ trước miếng ghép 3mm. Hai điểm ở phần sau miếng ghép, trong đó có 1 điểm cách bờ sau miếng ghép 1.5mm. 
- Có 1 khoang ghép xương. Dung tích khoang ghép xương từ 0.56cc đến 2.13cc tùy từng kích thước. 
- Kỹ thuật đặt miếng ghép: Chèn và xoay. 
- Tiêu chuẩn: FDA</t>
  </si>
  <si>
    <t xml:space="preserve"> Lồng titan, các cỡ </t>
  </si>
  <si>
    <t>- Vật liệu: Titanium
- Đường kính: 10mm, 12mm, 14mm, 16mm, 20mm, 24mm. 
- Chiều dài: Từ 6mm đến 90mm
- Các đường kính được mã hóa bằng màu sắc khác nhau
- Tiêu chuẩn: FDA</t>
  </si>
  <si>
    <t>Nẹp vít cột sống cho mổ ít xâm lấn loại 3</t>
  </si>
  <si>
    <t xml:space="preserve">Kim  chọc dò cuống sống                                                   </t>
  </si>
  <si>
    <t>- Vật liệu: kim bằng thép, cán bằng nhựa
- Kim được thiết kế với 2 đường kính: phía mũi đường kính nhỏ và phía sau đường kính lớn hơn.
- Hộp gồm 1 kim đầu vát và 1 kim đầu trocar.
- Tiêu chuẩn:  ISO 13485, CE hoặc tương đương</t>
  </si>
  <si>
    <t>Vít đa trục công nghệ MAST các cỡ.</t>
  </si>
  <si>
    <t>- Vật liệu: Titaniumhoặc hợp kim Titanium
- Góc nghiêng tối đa giữa mũ vít và thân vít là 28 độ.
- Vít thiết kế rỗng nòng.
- Đường kính từ 5.5-7.5mm.
- Dài từ 30 đến 50mm
- Tiêu chuẩn:  ISO 13485, CE hoặc tương đương</t>
  </si>
  <si>
    <t>Vít khóa trong tự ngắt</t>
  </si>
  <si>
    <t>- Vật liệu: Titanium hoặc hợp kim Titanium
- Tự gãy khi vặn đủ lực.
- Tiêu chuẩn:  ISO 13485, CE hoặc tương đương</t>
  </si>
  <si>
    <t xml:space="preserve">Nẹp dọc các cỡ </t>
  </si>
  <si>
    <t>- Vật liệu: Titaniumhoặc hợp kim Titanium
- Uốn cong sẵn, đường kính 5.5mm
- Dài từ 30-130mm, bước tăng 5mm
- Tiêu chuẩn:  ISO 13485, CE hoặc tương đương</t>
  </si>
  <si>
    <t>Mổ bắt vít qua da, xâm lấn tối thiểu có sử dụng máy cảnh báo thần kinh</t>
  </si>
  <si>
    <t xml:space="preserve">Vít đa trục dùng trong phẫu thuật cột sống can thiệp tối thiểu </t>
  </si>
  <si>
    <t>- Vật liệu: Hợp kim Titanium (Ti-6Al-4V)
- Thiết kế trục vít đôi với hai luồng ren chạy dọc thân vít. Vít tự tarô. 
- Ren trên đầu mũ vít được thiết kế ren vuông, kết hợp với vít khóa trong tạo nên cơ chế khóa mặt bích xoắn theo công nghệ Helical Flange. 
- Chiều dài đầu mũ vít là 15mm.
- Vít có các đường kính 4.5mm, 5.5mm, 6.5mm, 7.5mm và 8.5mm. Chiều dài từ 25mm đến 100mm.
- Tiêu chuẩn: FDA</t>
  </si>
  <si>
    <t xml:space="preserve">Ốc khóa trong dùng trong phẫu thuật cột sống can thiệp tối thiểu </t>
  </si>
  <si>
    <t>- Vật liệu: Hợp kim Titanium (Ti-6Al-4V)
- Ren hình vuông. 
- Tương thích với vít đa trục dùng trong phẫu thuật cột sống ít xâm lấn tạo nên cơ chế khóa mặt bích xoắn theo công nghệ Helical Flange
- Tiêu chuẩn: FDA</t>
  </si>
  <si>
    <t xml:space="preserve">Nẹp dọc uốn sẵn dùng trong phẫu thuật cột sống can thiệp tối thiểu </t>
  </si>
  <si>
    <t>- Vật liệu: Hợp kim Titanium (Ti-6Al-4V)
- Đường kính: 5.5mm.
- Chiều dài từ 20mm đến 160mm, được uốn sẵn.
- Tiêu chuẩn: FDA</t>
  </si>
  <si>
    <t xml:space="preserve"> Kim định vị và dùi cuống cung dùng trong phẫu thuật cột sống can thiệp tối thiểu </t>
  </si>
  <si>
    <t>- Đầu kim dạng hình kim cương và đầu vát.  
- Độ sâu của kim tối đa 35mm. 
- Vỏ cách điện cung cấp sự bảo vệ khỏi mạch điện song song trong quá trình kích thích EMG. 
- Tiêu chuẩn: FDA</t>
  </si>
  <si>
    <t>Kim điện cực</t>
  </si>
  <si>
    <t xml:space="preserve"> Kim điện cực đo điện thế gợi vận động, điện cơ. Tương thích với Hệ thống Theo dõi thần kinh trong phẫu thuật cột sống - NVM5 (Nerve Mornitoring System)</t>
  </si>
  <si>
    <t xml:space="preserve">Đầu dò tiệt trùng </t>
  </si>
  <si>
    <t xml:space="preserve">Đầu dò đã tiệt trùng. Tương thích với Hệ thống Theo dõi thần kinh trong phẫu thuật cột sống - NVM5 (Nerve Mornitoring System) </t>
  </si>
  <si>
    <t>Kẹp clip kích thích và kích hoạt nội dòng</t>
  </si>
  <si>
    <t>Kẹp clip kích thích và kích hoạt nội dòng NVM5. Tương thích với Hệ thống Theo dõi thần kinh trong phẫu thuật cột sống - NVM5 (Nerve Mornitoring System)</t>
  </si>
  <si>
    <t>Nẹp vít cột sống thoát vị đĩa đêm bằng phương pháp nội soi gồm:</t>
  </si>
  <si>
    <t>Bộ dây bơm nước, dùng cho phẫu thuật nội soi cột sống</t>
  </si>
  <si>
    <t>Bộ dây bơm nước dùng cho phẫu thuật nội soi cột sống. Loại sử dụng một lần, tiệt trùng sẵn.</t>
  </si>
  <si>
    <t>bộ/gói</t>
  </si>
  <si>
    <t>Bộ kim cột sống, Ø 1.25 mm, loại sử dụng một lần</t>
  </si>
  <si>
    <t xml:space="preserve">Bộ kim cột sống đường kính 1.25mmx dài 250 mm.  </t>
  </si>
  <si>
    <t>Mũi mài tròn rãnh khế dùng cho nội soi cột sống</t>
  </si>
  <si>
    <t xml:space="preserve">Mũi mài tròn rãnh khế có đường kính 2.5mm, 3.0mm, 4.0mm x chiều dài 350mm. Tiệt trùng sẵn dùng cho nội soi cột sống. </t>
  </si>
  <si>
    <t>cái/gói</t>
  </si>
  <si>
    <t>Mũi mài tròn kim cương dùng cho nội soi cột sống</t>
  </si>
  <si>
    <t xml:space="preserve">Mũi mài tròn kim cương có đường kính 2.5mm, 3.0mm, 4.0mm x chiều dài 350mm. Bề mặt phủ nhám siêu cứng. Tiệt trùng sẵn dùng cho nội soi cột sống. </t>
  </si>
  <si>
    <t>Điện cực radio (RF), dùng cho phẫu thuật nội soi cột sống</t>
  </si>
  <si>
    <t>Điện cực dùng để đốt và cầm máu bằng sóng cao tần RF dùng cho nội soi cột sống. Tiệt trùng sẵn. Tương thích với bộ tay cầm TipControl dài 400 mm và máy RF Radioblator.</t>
  </si>
  <si>
    <t>Xương ghép nhân tạo  PT Cột sống</t>
  </si>
  <si>
    <t>Xương ghép nhân tạo 10cc</t>
  </si>
  <si>
    <t>- Thành phần hoá học: 15% Hydroxyapatite và 85% beta-Tricalcium Phosphal.
- Cấu trúc vật lý: Cấu tạo xốp 3 chiều đồng nhất.
- Kích thước hạt: 1.6mm - 9.0mm.
- Độ xốp của hạt: 80%
- Dung tích 10cc.
- Tiêu chuẩn:  ISO 13485, CE hoặc tương đương</t>
  </si>
  <si>
    <t xml:space="preserve"> Xương ghép nhân tạo khử khoáng , loại 0,5cc</t>
  </si>
  <si>
    <t>- Xương ghép nhân tạo đã khử khoáng; 
- Cấu tạo hình học: dạng sợi.
- Dung tích: 0.5cc
- Tiêu chuẩn:  ISO 13485, CE hoặc tương đương</t>
  </si>
  <si>
    <t xml:space="preserve"> Xương ghép nhân tạo khử khoáng , loại 1cc</t>
  </si>
  <si>
    <t>- Xương ghép nhân tạo đã khử khoáng; 
- Cấu tạo hình học: dạng sợi.
- Dung tích: 1cc
- Tiêu chuẩn:  ISO 13485, CE hoặc tương đương</t>
  </si>
  <si>
    <t>Phần 8: Vật tư can thiệp dây chằng, sụn, khớp</t>
  </si>
  <si>
    <t>Vật tư dùng cho phẫu thuật tái tạo dây chằng chéo (trên treo, dưới vít) loại 1</t>
  </si>
  <si>
    <t>Vít cố định dây chằng chéo tự tiêu các cỡ</t>
  </si>
  <si>
    <t xml:space="preserve">- Vật liệu: TCP kết hợp 96L/4D PLA
- Kích thước: 5.5x20, 5.5x 25, 5.5x30, 6x25, 6x30, 7x25; 8x25; 9x25; 7x30; 8x30; 9x30 (mm)
- Tiêu chuẩn: ISO 13485, CE hoặc tương đương
</t>
  </si>
  <si>
    <t>1 cái/ gói</t>
  </si>
  <si>
    <t>Vít treo gân các cỡ</t>
  </si>
  <si>
    <t xml:space="preserve">- Vật liệu: Titaniumhoặc hợp kim Titanium
- Kích thước neo: đường kính 4,5mm, dài 13.5mm,
- Kích thước vòng lặp dài từ 15-60mm
- Tiêu chuẩn: ISO 13485, CE hoặc tương đương
</t>
  </si>
  <si>
    <t>Lưỡi bào khớp các loại, các cỡ</t>
  </si>
  <si>
    <t>- Chiều dài 13cm, có các loại răng cắt khác nhau, đường kính từ 2.0mm-5.5mm.
- Tiêu chuẩn: ISO 13485, CE hoặc tương đương</t>
  </si>
  <si>
    <t>Lưỡi bào khớp bằng sóng Radio các loại</t>
  </si>
  <si>
    <t>- Cắt đốt bằng sóng Radio frequency. Có đầu dây hút nước ra.
- Kích thước: Chiều dài làm việc 13 cm. Đường kính lưỡi 3,75mm, góc cong 90 độ.
- Tiêu chuẩn: ISO 13485, CE hoặc tương đương</t>
  </si>
  <si>
    <t>Dây dẫn nước trong nội soi chạy bằng máy</t>
  </si>
  <si>
    <t>- Có đường nước vào ra riêng biệt. Sử dụng được với máy conmed 10K
- Tiêu chuẩn: ISO 13485, CE hoặc tương đương</t>
  </si>
  <si>
    <t>Vật tư dùng cho phẫu thuật tái tạo dây chằng chéo (trên treo, dưới vít) loại 2</t>
  </si>
  <si>
    <t>Dây dẫn nước vào ổ khớp trong nội soi chạy máy</t>
  </si>
  <si>
    <t xml:space="preserve">- Chất liệu nhựa UHMWPE, dài 250cm. 
- Tiêu chuẩn ISO 13485 hoặc tương đương
</t>
  </si>
  <si>
    <t>Lưỡi đốt theo công nghệ cắt đốt bằng sóng Radio Frequence</t>
  </si>
  <si>
    <t>- Đầu đốt bằng sóng Radio frequence Coolcut loại bỏ sụn khớp thoái hóa, phẫu thuật ít xâm lấn trong cắt đốt và đông tụ mô nhanh, điều khiển bằng ngón tay. Đầu cong 90 độ.
- Tương thích máy đốt Radio chuyên dụng SynergyRF Console.
- Tiêu chuẩn ISO 13485 hoặc tương đương</t>
  </si>
  <si>
    <t>Lưỡi bào xương sụn các cỡ</t>
  </si>
  <si>
    <t>- Đường kính từ: 4.0-5.5mm, chiều dài làm việc 130mm. Đầu lưỡi bào bằng hợp kim thép không gỉ, dải lưỡi 2 lớp, kết hợp vừa bào và hút. 
- Dùng với máy chuyên dụng Synergy Resection Console. 
- Tiêu chuẩn ISO 13485 hoặc tương đương</t>
  </si>
  <si>
    <t>Vít treo mảnh ghép gân các cỡ</t>
  </si>
  <si>
    <t>- Vít dây chằng chốt dọc giữ mảnh ghép gân gồm 1 vít nút titan, 1 vòng dây polyethylene terephthalate (PET) hoặc Ultra hight Molecular Weight Polyethylene. 2 sợi dây kéo polyethylene terephthalate. Chiều dài vòng dây 15/20/25/30/35/40 mm. 
- Tiêu chuẩn ISO 13485 hoặc tương đương</t>
  </si>
  <si>
    <t>Vít dây chằng nội soi tự tiêu chất liệu Polylactic Axit  các cỡ</t>
  </si>
  <si>
    <t>Vật liệu tự tiêu PLLA (Poly (L-Lactic Acid)). Kích thước: 7-8-9-10-11-12mmx28mm - có ren toàn phần, các cỡ: 6.5 - 8 mm x 28 mm/ 7.5- 9 mm x 28 mm/ 8.5- 10 mm x 28 mm/ 9.5- 11 mm x 28 mm- có ren toàn phần và đầu vít liền mũ chẹn.
Tiêu chuẩn ISO 13485 hoặc tương đương</t>
  </si>
  <si>
    <t>Vật tư dùng cho phẫu thuật tái tạo dây chằng chéo sử dụng phương pháp all in side loại 1</t>
  </si>
  <si>
    <t>Vít neo dây chằng điều chỉnh độ dài</t>
  </si>
  <si>
    <t xml:space="preserve">- Vật liệu vít neo bằng Titanium; Đường kính thanh treo 4.5mm, chiều dài thanh treo 14 mm; Treo gân bằng chỉ siêu bền.
- Tiêu chuẩn ISO 13485, CE hoặc tương đương
</t>
  </si>
  <si>
    <t>Chỉ siêu bền</t>
  </si>
  <si>
    <t xml:space="preserve">- Gồm 2 sợi màu sắc khác nhau.
- Kích thước kim: C-2.5", đầu kim dạng Tapered
- Độ dài chỉ: 40"
- Tiêu chuẩn:ISO 13485, CE hoặc tương đương
</t>
  </si>
  <si>
    <t>1 Tép/ gói</t>
  </si>
  <si>
    <t>Tép</t>
  </si>
  <si>
    <t xml:space="preserve">- Lưỡi bào đóng gói tiệt trùng, đường kính từ: 4.0-5.5mm, chiều dài làm việc 130mm. Đầu lưỡi bào bằng hợp kim thép không gỉ, dải lưỡi 2 lớp, kết hợp vừa bào và hút. Dùng với máy chuyên dụng Synergy Resection Console. 
- Tiêu chuẩn ISO 13485 hoặc tương đương
</t>
  </si>
  <si>
    <t>Vít treo mảnh ghép dây chằng có thể điều chỉnh độ  ngắn dài, có một cỡ duy nhất</t>
  </si>
  <si>
    <t>- Chất liệu: Polyester và titanium hoặc hợp kim Titanium. Nút khóa bằng Titanium hoặc hợp kim Titanium cao 1.5mm, rộng 3.4mm, dài 13mm-khoảng cách giữa hai mắt 3.48mm, chỉ khâu hỗn hợp polymer: chất liệu từ polyester và Ultra hight Molecular Weight Polyethylene, không lõi, vòng dây dài 60mm,Chiều dài mối nối 11mm. Có ≥ 4 điểm khóa không thắt nút.
- Tiêu chuẩn ISO 13485 hoặc tương đương</t>
  </si>
  <si>
    <t>Chỉ khâu gân siêu bền dùng trong nội soi khớp</t>
  </si>
  <si>
    <t>- Chỉ khâu, buộc gân dùng trong nội soi khớp các loại. Chỉ làm bằng chất liệu polyester. Thân chỉ có đánh dấu. Chỉ dài ≥ 38 inches, kèm kim 26,5mm hình dạng 1/2 vòng tròn. 
- Tiêu chuẩn ISO 13485 hoặc tương đương</t>
  </si>
  <si>
    <t>Vật tư dùng cho phẫu thuật nội soi khớp vai khâu sụn viền loại 1</t>
  </si>
  <si>
    <t>Vít neo khâu sụn viền</t>
  </si>
  <si>
    <t xml:space="preserve">Kích thước: Đầu neo 1.3mm và 1.8mm. Cố định xoay 360 độ trong xương.
Chịu được lực căng ≥ 250N đối với đường kính 1.3mm và ≥ 424N đối với đường kính 1.8mm.
Tùy chọn định vị thẳng hoặc cong
Tiêu chuẩn: ISO 13485, CE hoặc tương đương
</t>
  </si>
  <si>
    <t>Lưỡi bào mài xương, các loại, các cỡ</t>
  </si>
  <si>
    <t xml:space="preserve">Chiều dài 13cm, có các loại răng cắt khác nhau, đường kính từ 2.5mm-5.5mm.
Tiêu chuẩn: ISO 13485, CE hoặc tương đương
</t>
  </si>
  <si>
    <t>Vật tư dùng cho phẫu thuật nội soi khớp vai khâu sụn viền loại 2</t>
  </si>
  <si>
    <t>Lưỡi bào mài xương sụn các cỡ</t>
  </si>
  <si>
    <t xml:space="preserve">- Đầu mài dạng Oval có 8/ 10/ 12 rãnh răng. Đầu lưỡi mài bằng hợp kim không gỉ. Kích cỡ 5.0mm, chiều dài làm việc 130mm. 
- Dùng với máy chuyên dụng Synergy Resection Console hoặc tương đương. 
- Tiêu chuẩn ISO 13485 hoặc tương đương
</t>
  </si>
  <si>
    <t>Vít neo khớp vai 1 mắt</t>
  </si>
  <si>
    <t>- Chất liệu Titanium hoặc hợp kim Titanium. Dùng trong nội soi khớp vai, kích cỡ 2.4 mm x 11.7 mm. 
- Tiêu chuẩn ISO 13485 hoặc tương đương</t>
  </si>
  <si>
    <t>Vít chỉ neo đóng sụn viền</t>
  </si>
  <si>
    <t xml:space="preserve">- Chất liệu BioComposite, 2.9 mm x 12.5 mm. 
- Tiêu chuẩn ISO 13485 hoặc tương đương
</t>
  </si>
  <si>
    <t>Vật tư dùng cho phẫu thuật nội soi khớp vai khâu chóp xoay loại 1</t>
  </si>
  <si>
    <t>Vít neo cố định chóp xoay</t>
  </si>
  <si>
    <t xml:space="preserve">- Cố định xoay 360 độ trong xương.
- Kích thước: Đầu neo có đường kính 2.8mm, có
2 chỉ siêu bền số 2
- Chịu được lực căng ≥ 575N.
- Tiêu chuẩn: ISO 13485, CE hoặc tương đương
</t>
  </si>
  <si>
    <t>Vật tư dùng cho phẫu thuật nội soi khớp vai khâu chóp xoay loại 2</t>
  </si>
  <si>
    <t>Vít chỉ neo đôi may chóp xoay</t>
  </si>
  <si>
    <t xml:space="preserve">- Vít tự tiêu chất liệu PLLA+ ß-TCP hoặc tương đương, kèm 2 sợi chỉ. Đường kính các loại 4.5 mm x 14 mm, 5.5 mm x 14.7 mm,6.5 mm x 14.7 mm
- Tiêu chuẩn ISO 13485 hoặc tương đương
</t>
  </si>
  <si>
    <t>Vít neo khớp vai</t>
  </si>
  <si>
    <t xml:space="preserve">- Chất liệu BioComposite, đường kính 4,75 mm x 19,1 mm
- Tiêu chuẩn ISO 13485 hoặc tương đương
</t>
  </si>
  <si>
    <t>Vật tư khác trong phẫu thuật nội soi và y học thể thao</t>
  </si>
  <si>
    <t>Kít ghép sụn</t>
  </si>
  <si>
    <t xml:space="preserve">- Sử dụng lấy miếng ghép sụn vô trùng từ bề mặt khớp lành cấy ghép cho phần bị tổn thương. Cấu tạo phần xương ghép gồm một lớp dày xương xốp, một lớp vỏ và một lớp sụn. Các miếng ghép có đường kính từ 7mm - 11mm, dài 16mm. 
- Tiêu chuẩn ISO 13485 hoặc tương đương
</t>
  </si>
  <si>
    <t>Phần 9:  Vật tư can thiệp hàm mặt sọ não</t>
  </si>
  <si>
    <t>Nẹp vít hàm mặt sọ não tự tiêu các loại</t>
  </si>
  <si>
    <t xml:space="preserve">Nẹp xương hàm tự tiêu </t>
  </si>
  <si>
    <t>Nẹp thẳng 6 lỗ dày 2.0mm, chất liệu sinh học tự tiêu sau 2-4 năm.
- Được tiệt trùng.
- Tiêu chuẩn ISO 13485, EC  hoặc tương đương</t>
  </si>
  <si>
    <t xml:space="preserve">Vít xương hàm tự tiêu </t>
  </si>
  <si>
    <t>- Vít đường kính 2.0mm, dài 7mm, chất liệu sinh học tự tiêu sau 2-4 năm. Được tiệt trùng.
- Tiêu chuẩn ISO 13485, EC hoặc tương đương</t>
  </si>
  <si>
    <t>5 cái/ gói</t>
  </si>
  <si>
    <t>Nẹp tự tiêu thẳng</t>
  </si>
  <si>
    <t>- Nẹp tự tiêu thẳng 4 lỗ độ dày 0.8mm, dài 21mm, rộng 5.5mm. Chất liệu Polymer phân hủy sinh học Poly ( lactide-glycolide) ( PLGA)
- Tiêu chuẩn ISO 13485 hoặc tương đương</t>
  </si>
  <si>
    <t>Vít tự tiêu Mini</t>
  </si>
  <si>
    <t>- Vít tự tiêu đường kính 2.0 dài từ 5mm đến 14mm; đường kính mũ vít 3.5mm; chất liệu Polymer phân hủy sinh học Poly ( PLGA)
- Tiêu chuẩn ISO 13485 hoặc tương đương</t>
  </si>
  <si>
    <t>2 hoặc 4 cái/gói</t>
  </si>
  <si>
    <t>Nẹp vít hàm mặt sọ não các loại các cỡ loại 3</t>
  </si>
  <si>
    <t xml:space="preserve"> Mesh xương sọ não  loại 1</t>
  </si>
  <si>
    <t>Chất liệu titanium hoặc hợp kim Titanium. Kích thước 125x75mm. Đạt tiêu chuẩn chất lượng ISO 13485, CE hoặc tương đương</t>
  </si>
  <si>
    <t>Nẹp tròn sọ não</t>
  </si>
  <si>
    <t>Chất liệu Titanium hoặc hợp kim Titanium. Đường kính từ 8mm-15mm, dày 0.6mm. Đạt tiêu chuẩn chất lượng ISO 13485, CE hoặc tương đương</t>
  </si>
  <si>
    <t xml:space="preserve">Vít xương Mini tự bắt (tự khoan) loại 1 </t>
  </si>
  <si>
    <t>Chất liệu Titanium hoặc hợp kim Titanium, Vít xương tự bắt đường kính 2mm, chiều dài 5mm, bước ren 0.85mm, đường kính mũ 3mm. Đạt tiêu chuẩn chất lượng ISO 13485, CE hoặc tương đương</t>
  </si>
  <si>
    <t>10 Cái/Túi</t>
  </si>
  <si>
    <t xml:space="preserve">Mesh xương loại 2 </t>
  </si>
  <si>
    <t>Chất liệu Titanium hoặc hợp kim Titanium. Kích thước 138mmx138mm ± 15mm, dày 0,6mm. Vít bắt đối xứng. Dạng 3D. Đạt tiêu chuẩn chất lượng ISO 13485, CE hoặc tương đương</t>
  </si>
  <si>
    <t>Nẹp Mini thẳng loại 2</t>
  </si>
  <si>
    <t>Chất liệu Titanium hoặc hợp kim Titanium. Nẹp dài 16 lỗ, dày 1.0mm.Đạt tiêu chuẩn chất lượng ISO 13485, CE hoặc tương đương</t>
  </si>
  <si>
    <t>Vít cố định hàm</t>
  </si>
  <si>
    <t>Chất liệu: Hợp kim Titanium hoặc hợp kim Titanium, vít xương buộc hàm đường kính 2.0mm chiều dài 10mm. Đạt tiêu chuẩn chất lượng ISO 13485, CE hoặc tương đương</t>
  </si>
  <si>
    <t>Vít xương Mini loại 1</t>
  </si>
  <si>
    <t>Chất liệu: Titanium hoặc hợp kim Titanium, vít xương đường kính 2.0mm chiều 10mm, đường kính mũ 3mm. Đạt tiêu chuẩn chất lượng ISO 13485, CE hoặc tương đương</t>
  </si>
  <si>
    <t>Vít xương Mini loại 2</t>
  </si>
  <si>
    <t>Chất liệu: Titanium hoặc hợp kim Titanium, vít xương đường kính 2.0mm chiều dài 6mm, đường kính mũ 3mm. Đạt tiêu chuẩn chất lượng ISO 13485, CE hoặc tương đương</t>
  </si>
  <si>
    <t>Phần 10: Vật tư can thiệp chi, ngón</t>
  </si>
  <si>
    <t>Nẹp vít nén ép bằng thép không gỉ (Nẹp vít thường) loại 1</t>
  </si>
  <si>
    <t>Nẹp bản hẹp các cỡ</t>
  </si>
  <si>
    <t>- Bề dày nẹp 3.5mm, nẹp rộng 11mm, khoảng cách giữa các lỗ bắt vít là 16mm duy nhất khoảng cách giữa hai lỗ bắt vít giữa nẹp là 25mm. Nẹp có từ 2 đến 16 lỗ,  chiều dài nẹp từ 39 đến 263mm, chất liệu thép không gỉ.
- Tiêu chuẩn: ISO 13485, CE hoặc tương đương</t>
  </si>
  <si>
    <t>Nẹp bản rộng các cỡ</t>
  </si>
  <si>
    <t>- Bề dày nẹp 3.5mm, nẹp rộng 16mm, khoảng cách giữa các lỗ là 16mm duy nhất khoảng cách giữa hai lỗ bắt vít giữa nẹp là 25mm,  nẹp có từ 6 đến 18 lỗ, chiều dài nẹp từ 103 đến 295 mm.  chất liệu thép không gỉ.
- Tiêu chuẩn: ISO 13485, CE hoặc tương đương</t>
  </si>
  <si>
    <t>Nẹp chữ T nhỏ 3 lỗ đầu (3 thân, 4 thân, 5 thân) vít 3.5</t>
  </si>
  <si>
    <t>- Nẹp dày 1.5mm, nẹp gập một góc 12 độ, bề rộng đầu chữ T là 25mm, thân nẹp rộng 11mm, nẹp dài từ 48mm đến 58mm, chất liệu thép không gỉ
- Tiêu chuẩn: ISO 13485, CE hoặc tương đương</t>
  </si>
  <si>
    <t>Nẹp mắt xích các cỡ</t>
  </si>
  <si>
    <t>- Nẹp dày 2.5mm, rộng 10mm, dùng vít xương cứng đường kính 3.5mm và 4.0mm, có từ 5 đến 22 lỗ, dài từ 58 đến 262mm. Và loại nẹp dày 2.5mm rộng 11mm, có từ 4 đến 14 lỗ, nẹp dài từ 59 đến 219mm, chất liệu thép không gỉ.
- Tiêu chuẩn: ISO 13485, CE hoặc tương đương</t>
  </si>
  <si>
    <t>Chỉ thép mềm đường kính các cỡ</t>
  </si>
  <si>
    <t>- Cuộn có chiều dài ≥5m, đường kính từ 0.2 đến 2 mm, chất liệu thép không gỉ
- Tiêu chuẩn: ISO 13485, CE hoặc tương đương</t>
  </si>
  <si>
    <t>5m/Cuộn</t>
  </si>
  <si>
    <t>Cuộn</t>
  </si>
  <si>
    <t>Đinh kírschner  đường kính các cỡ</t>
  </si>
  <si>
    <t>- Đường kính từ 1.0 đến 3.5mm, dài từ 150 đến 400mm,chất liệu thép không gỉ
- Tiêu chuẩn: ISO 13485, CE hoặc tương đương</t>
  </si>
  <si>
    <t>10 Cái/Gói</t>
  </si>
  <si>
    <t>Đinh schanz có ren các cỡ</t>
  </si>
  <si>
    <t>- Đường kính từ 2.5 đến 6mm, đoạn có ren dài 25mm hoặc 36mm, chiều dài cả đinh từ 60mm đến 320mm, chất liệu thép không gỉ
- Tiêu chuẩn: ISO 13485, CE hoặc tương đương</t>
  </si>
  <si>
    <t>Nẹp DHS/DCS các cỡ</t>
  </si>
  <si>
    <t>- Nẹp DHS: Nẹp rộng 18mm và gấp góc 135 độ hoặc 140 độ hoặc 150 độ, đường kính ngoài cổ nẹp 12.5mm và đường kính trong cổ nẹp là 8.2mm, cổ nẹp dài từ 1 đến 1.5 inches, nẹp dày 6mm, khoảng cách giữa các lỗ bắt vít là 20mm. Nẹp có từ 2 đến 6 lỗ, dài từ 52mm đến 132mm. 
- Nẹp DCS: Nẹp rộng 18mm, gập góc 95 độ, nẹp dày 6mm. Cổ nẹp dài 1 inch, đường kính ngoài 12,5mm, đường kính trong cổ nẹp 8.2mm, nẹp có từ 6 đến 12 lỗ, dài từ 102 đến 192mm. Chất liệu thép không gỉ. 
- Tiêu chuẩn: ISO 13485, CE hoặc tương đương</t>
  </si>
  <si>
    <t>Vít DHS/DCS dài các cỡ</t>
  </si>
  <si>
    <t>- Đường kinh đầu bắt vít là 12.5mm, chiều dài đoạn ren từ 20 đến 33mm, chiều dài toàn vít từ 50 đến 120mm. Chất liệu thép không gỉ.
- Tiêu chuẩn: ISO 13485, CE hoặc tương đương</t>
  </si>
  <si>
    <t>Vít nén DHS/DCS</t>
  </si>
  <si>
    <t>- Chiều dài vít 35mm, đường kính mũi vít 9mm, đường kính thân vít 5mm. Chất liệu thép không gỉ.
- Tiêu chuẩn: ISO 13485, CE hoặc tương đương</t>
  </si>
  <si>
    <t>Vít xương cứng đường kính 3.5mm các cỡ</t>
  </si>
  <si>
    <t>- Đường kính mũ vít 6mm, đầu mũ bắt tuốc nơ vít hình lục giác. Đường kính lõi vít 1.9mm, đường kính thân vít có ren 3.5mm, chiều dài từ 10 đến 70mm chất liệu thép không gỉ
- Tiêu chuẩn: ISO 13485, CE hoặc tương đương</t>
  </si>
  <si>
    <t>10 Cái/Vỉ</t>
  </si>
  <si>
    <t>Vít xương cứng đường kính 4.5mm các cỡ</t>
  </si>
  <si>
    <t>- Đường kính thân vít tính cả ren 4.5mm, đầu mũ bắt tuốc nơ vít hình lục giác. Đường kính lõi vít 3 mm,đường kính mũ vít 8mm, dài từ 14mm đến 110mm, chất liệu thép không gỉ
- Tiêu chuẩn: ISO 13485, CE hoặc tương đương</t>
  </si>
  <si>
    <t>Vít xốp đường kính 4.0mm các cỡ</t>
  </si>
  <si>
    <t>- Đường kính mũ vít 6mm,  đầu mũ bắt tuốc nơ vít hình lục giác. Đường kính lõi vít 1.9mm, đường kính thân vít có ren 4.0mm, chiều dài đoạn vít có ren từ 7 đến 15mm, chiều dài vít từ 14 đến 70mm, chất liệu thép không gỉ.
- Tiêu chuẩn: ISO 13485, CE hoặc tương đương</t>
  </si>
  <si>
    <t>Vít xốp đường kính 6.5mm , ren 32 mm, các cỡ</t>
  </si>
  <si>
    <t>- Đường kính mũ vít 8mm, đầu mũ bắt tuốc nơ vít hình lục giác.  Đường kính lõi vít 3mm, đường kính thân có ren 6.5mm, chiều dài đoạn ren từ 22 đến 32mm, chiều dài vít từ 32 đến 140mm, chất liệu thép không gỉ.
- Tiêu chuẩn: ISO 13485, CE  hoặc tương đương</t>
  </si>
  <si>
    <t>05 Cái/Vỉ</t>
  </si>
  <si>
    <t>Nẹp vít nén ép bằng thép không gỉ (Nẹp vít thường) loại 2</t>
  </si>
  <si>
    <t>Vít xương xốp  đường kính 4.0mm, các kích cỡ</t>
  </si>
  <si>
    <t xml:space="preserve"> + Chất liệu: thép
+ Đường kính: Thân vít 4.0mm, Đuôi vít 6.0mm
+ Bước ren 1.75mm
+ Dài từ 20-60mm
+ Đầu Vít tự ta rô
TCCL: CE, ISO 13485 hoặc tương đương</t>
  </si>
  <si>
    <t>Vít xương xốp  đường kính 6.5mm, các kích cỡ</t>
  </si>
  <si>
    <t xml:space="preserve"> + Chất liệu: thép 
 + Đường kính: Thân vít 6.5mm, Đuôi vít 8.0mm
 + Bước ren 2.75mm
 + Dài từ 50-90mm
+ Đầu Vít tự ta rô
TCCL: CE, ISO 13485 hoặc tương đương</t>
  </si>
  <si>
    <t>Nẹp vít khóa chi trên bằng thép không gỉ loại 1</t>
  </si>
  <si>
    <t xml:space="preserve">Nẹp khóa đầu trên, đầu dưới xương cánh tay các loại các cỡ </t>
  </si>
  <si>
    <t>- Nẹp khóa đầu trên xương cánh tay (loại lớn) dùng vít khóa đường kính 3.5mm, nẹp dày 2.5mm và rộng 12mm, thân nẹp có từ 3 đến 12 lỗ, đầu nẹp có 9 lỗ bắt vít, dài từ 82 đến 190mm. Nẹp khóa đầu dưới xương cánh tay rộng 11mm, thân nẹp có từ 3 đến 14 lỗ dùng vít khóa đường kính 3.5mm, nẹp dài từ 65 đến 208mm, đầu xa có móc hoặc không, đầu xa có 03 lỗ bắt vít khóa đường kính 2.4mm, giữa thân nẹp có một lỗ bắt vít động, chất liệu thép không gỉ.
- Tiêu chuẩn: ISO 13485, CE hoặc tương đương</t>
  </si>
  <si>
    <t xml:space="preserve">Nẹp khóa xương đòn các cỡ </t>
  </si>
  <si>
    <t>- Hình mắt xích cong chữ S, có từ 6 đến 8 lỗ, dài từ 81 đến 109mm. Và loại nẹp khóa xương đòn có móc, chiều sâu móc từ 10mm đến 18mm, nẹp dày 3mm - 4mm, có từ 3 đến 8 lỗ. Sử dụng vít khóa đường kính 3.5mm, chất liệu thép không gỉ.
- Tiêu chuẩn: ISO 13485, CE hoặc tương đương</t>
  </si>
  <si>
    <t>Nẹp vít khóa chi dưới bằng thép không gỉ loại 1</t>
  </si>
  <si>
    <t>Nẹp khóa chữ T các cỡ</t>
  </si>
  <si>
    <t>- Nẹp chữ T lớn dùng vít khóa đường kính 4.5mm hoặc 5.0mm, dày 2,5mm và rộng 16mm. Thân nẹp có từ 3 đến 12 lỗ, dài từ 76 đến 220mm, đầu chữ T có 2 lỗ bắt vít. Cổ nẹp chữ T có một lỗ bắt vít, sau lỗ bắt vít cổ nẹp là 01 lỗ bắt vít động. Và nẹp chữ T nhỏ dùng vít khóa đường kính 3.5mm có từ 3 đến 10 lỗ, dài từ 54 đến 124 mm, đầu chữ T có 3 lỗ bắt vít, chất liệu thép không gỉ.
- Tiêu chuẩn: ISO 13485, CE hoặc tương đương</t>
  </si>
  <si>
    <t>Nẹp khóa mắt xích các cỡ</t>
  </si>
  <si>
    <t>- Nẹp sử dụng vít khóa đường kính 3.5mm.
- Nẹp dày 3mm, rộng 10mm, có từ 4 đến 22 lỗ, dài từ 60 đến 312mm. chất liệu thép không gỉ.
- Tiêu chuẩn: ISO 13485, CE hoặc tương đương</t>
  </si>
  <si>
    <t>Nẹp khóa bản rộng các cỡ</t>
  </si>
  <si>
    <t>- Nẹp sử dụng vít khóa đường kính 4.5mm và 5.0mm. Nẹp dày 5mm, rộng 16mm, có từ 4 đến 24 lỗ bắt vít, dài từ 83 đến 443mm. chất liệu thép không gỉ.
- Tiêu chuẩn: ISO 13485, CE hoặc tương đương</t>
  </si>
  <si>
    <t>Nẹp khóa đầu trên xương chày trái, phải các cỡ</t>
  </si>
  <si>
    <t>- Nẹp khóa đầu trên xương chày dày 5mm, rộng 16mm, đầu trên nẹp có 5 lỗ bắt vít, thân nẹp có từ 4 đến 14 lỗ, dài từ 120 đến 320mm, sử dụng vít khóa đường kính 4.5mm và 5.0mm. 
- Nẹp khóa đầu dưới xương chày có từ 4 đến 14 lỗ, dài từ 110 đến 245mm, phần đầu dưới có 9 lỗ, cổ nẹp có 01 lỗ bắt vít động, nẹp dùng vít khóa đường kính 3.5mm, chất liệu thép không gỉ.
- Tiêu chuẩn: ISO 13485, CE hoặc tương đương</t>
  </si>
  <si>
    <t>Nẹp khóa đầu trên xương đùi trái, phải các cỡ</t>
  </si>
  <si>
    <t>- Nẹp khóa đầu trên xương đùi uốn cong ở đầu gần, đầu nẹp có 2 lỗ bắt vít khóa đường kính 7.5mm, cổ nẹp có 01 lỗ bắt vít khóa đường kính 5.0mm, còn lại thân nẹp có từ 2 đến 16 lỗ sử dụng vít khóa đường kính 4.5mm và 5.0mm, dài từ 139mm đến 391 mm, thân nẹp rộng 18mm,chất liệu thép không gỉ.
- Tiêu chuẩn: ISO 13485, CE hoặc tương đương</t>
  </si>
  <si>
    <t>Nẹp khóa đầu dưới xương đùi trái, phải các cỡ</t>
  </si>
  <si>
    <t>- Nẹp khóa đầu dưới xương đùi có 7 lỗ ở đầu nẹp bắt vít đường kính 5.0mm, dọc thân nẹp có từ 4 đến 14 lỗ sử dụng vít khóa đường kính 4.5mm và 5.0mm, dài từ 136 đến 336mm, chất liệu thép không gỉ
- Tiêu chuẩn: ISO 13485, CE hoặc tương đương</t>
  </si>
  <si>
    <t>Vít khóa 2.4, 2.7, 3.5 các cỡ</t>
  </si>
  <si>
    <t>- Vít khóa đường kính 2.4mm và 2.7mm: Đường kính mũ vít 4mm, đường kính thân vít lần lượt là 2.4mm và 2.7mm, dài từ 6mm đến 40mm. Đối với vít khóa đường kính 3.5mm: Đường kính mũ vít là 6mm, đường kính thân vít 3.5mm, dài từ 10 đến 60mm. Cổ mũ vít có ren, chất liệu thép không gỉ.
- Tiêu chuẩn: ISO 13485, CE hoặc tương đương</t>
  </si>
  <si>
    <t>vít khóa 4,5; 5.0 các cỡ</t>
  </si>
  <si>
    <t>- Đường kính mũ vít đều là 8mm, đường kính thân vít lần lượt 4.5mm và 5.0mm. Chiều dài từ 14mm đến 70mm đối với vít 4.5mm và dài từ 16mm đến 90mm đối với vít 5.0mm. Cổ mũ vít có ren, chất liệu thép không gỉ.
- Tiêu chuẩn: ISO 13485, CE hoặc tương đương</t>
  </si>
  <si>
    <t>vít khóa 6.5 các cỡ</t>
  </si>
  <si>
    <t>- Đường kính mũ vít là 8mm, đường kính thân vít là 6.5mm, chiều dài từ 20 đến 100mm. Cổ mũ vít có ren, chất liệu thép không gỉ.
- Tiêu chuẩn: ISO 13485, CE hoặc tương đương</t>
  </si>
  <si>
    <t>vít khóa 7.5 các cỡ</t>
  </si>
  <si>
    <t>- Đường kính mũ vít 9.5mm, đường kính thân vít 7.5mm, đường kính rỗng nòng vít là 2.2mm, chiều dài từ 30mm đến 145mm. Cổ mũ vít có ren, chất liệu thép không gỉ.
- Tiêu chuẩn: ISO 13485, CE hoặc tương đương</t>
  </si>
  <si>
    <t>Nẹp vít khóa chi dưới bằng thép không gỉ loại 2</t>
  </si>
  <si>
    <t>Nẹp khóa có lỗ vít đa hướng ren đầu trên xương chày các kích cỡ</t>
  </si>
  <si>
    <t xml:space="preserve"> + Chất liệu: thép 
 + Lỗ có ren khóa dùng với vít 4.5-5.1- 6.5mm
 + Rộng 14mm, dày 3.8mm, dài từ 160- 256mm.
 + Có ≥ 4 lỗ vít đa hướng
TCCL: CE, ISO 13485 hoặc tương đương</t>
  </si>
  <si>
    <t>Nẹp vít khóa chi dưới bằng Titanium loại 2</t>
  </si>
  <si>
    <t>Nẹp khóa đầu dưới xương mác/trái/ phải các loại</t>
  </si>
  <si>
    <t xml:space="preserve">- Chất liệu titaniumhoặc hợp kim Titanium
- Số lỗ thân từ  3-15 lỗ, số lỗ đầu 5 lỗ
- Dùng với hệ thống vít 2.7, 3.5mm
- Chiều dày nẹp 2.5 mm, chiều rộng nẹp 10.5  mm, Chiều dài nẹp từ 86 mm - 242 mm.
- Tiêu chuẩn ISO 13485, CE hoặc tương đương
</t>
  </si>
  <si>
    <t>1 Cái/ túi</t>
  </si>
  <si>
    <t>Nẹp khóa đầu trên xương chày mặt trong/trái/ phải các loại</t>
  </si>
  <si>
    <t xml:space="preserve">- Chất liệu titaniumhoặc hợp kim Titanium
- Số lỗ thân từ  4-13 lỗ, số lỗ đầu 3 lỗ
- Chiều dày nẹp 3.8 mm, chiều rộng nẹp 14 mm,  Chiều dài nẹp từ 84-228mm.
- Tiêu chuẩn ISO 13485, CE hoặc tương đương
</t>
  </si>
  <si>
    <t>Nẹp khóa liên mấu chuyển xương đùi 5 lỗ</t>
  </si>
  <si>
    <t xml:space="preserve">- Vật liệu Titanium hoặc hợp kim Titanium
- Trái/ Phải, có 3 lỗ bắt vào cổ xương đùi với vít 6.5mm
- 2 lỗ bắt vào thân xương đùi với vít 5.0 mm
- Tiêu chuẩn ISO 13485, CE hoặc tương đương
</t>
  </si>
  <si>
    <t>Vít khóa rỗng cổ xương đùi</t>
  </si>
  <si>
    <t xml:space="preserve">- Vật Liệu Titaniumhoặc hợp kim Titanium
- Đường kính Vít 6.5mm
- Vít rỗng nòng
- Độ dài vít từ 60-120mm
- Tiêu chuẩn ISO 13485, CE hoặc tương đương
</t>
  </si>
  <si>
    <t>Đinh nội tủy xương chày loại 1</t>
  </si>
  <si>
    <t>Đinh nội tuỷ có chốt ngang</t>
  </si>
  <si>
    <t>- Đinh đặc có 4 lỗ bắt vít (2 lỗ bắt đầu gần, 2 lỗ bắt đầu xa), đinh gập góc ở đầu gần. Đầu xa thuôn nhọn. Đường kính đinh từ 8mm đến 12mm, chiều dài đinh từ 280mm đến 420mm Và loại có 2 lỗ bắt vít đầu gần, đầu xa không có lỗ bắt vít nhưng cấu tạo múi khế có tác dụng cố định đầu xa, đường kính đinh từ 7mm đến 11mm, chiều dài đinh từ 190mm đến 360mm.Chất liệu thép không gỉ.
- Tiêu chuẩn FDA, ISO 13485 hoặc tương đương</t>
  </si>
  <si>
    <t>1 Cái/Túi</t>
  </si>
  <si>
    <t>Vít chốt ngang</t>
  </si>
  <si>
    <t>- đường kính vít 4.5mm và có chiều dài từ 25mm đến 75mm. Đầu bắt vít và đầu cổ mũ vít đều có ren, đoạn giữa thân vít là trơn. Chất liệu thép không gỉ
- Tiêu chuẩn FDA, ISO 13485 hoặc tương đương</t>
  </si>
  <si>
    <t>Đinh nội tủy xương chày loại 2</t>
  </si>
  <si>
    <t>Đinh nội tủy Titan rỗng nòng, định vị bằng điện từ. các kích cỡ</t>
  </si>
  <si>
    <t xml:space="preserve"> + Chất liệu Titanium hoặc hợp kim Titanium
 + Có dụng cụ định vị đầu xa.
 + Có 7 vít chốt, có thể dùng với các vị trí và hướng khác nhau.
 +Dài từ 255 - 420 mm
TCCL: CE, ISO 13485 hoặc tương đương</t>
  </si>
  <si>
    <t>Đinh nội tủy rỗng nòng, định vị bằng điện từ. các kích cỡ</t>
  </si>
  <si>
    <t xml:space="preserve"> + Chất liệu: thép  
 + Có dụng cụ định vị đầu xa.
 + Có 7 vít chốt, có thể dùng với các vị trí và hướng khác nhau
 + Dài từ 255 - 420 mm
TCCL: CE, ISO 13485 hoặc tương đương</t>
  </si>
  <si>
    <t>Vít chốt Titan dùng cho đinh có vít chốt định vị bằng điện từ  các kích cỡ</t>
  </si>
  <si>
    <t xml:space="preserve"> Chất liệu: Titanium
 + Đầu vít: 8.0mm
 + Đường kính thân vít: 3.8, 4.8mm
 + Đường kính trong thân vít: 3.2, 4.2mm
 + Bước ren 1.75mm
TCCL: CE, ISO 13485 hoặc tương đương
 + Quy cách đóng gói: 1 Cái/Gói</t>
  </si>
  <si>
    <t>Đinh nội tủy xương đùi loại 1</t>
  </si>
  <si>
    <t>Đinh nội tủy rỗng nòng xương đùi đa phương diện</t>
  </si>
  <si>
    <t xml:space="preserve">- Chất liệu titaniumhoặc hợp kim Titanium
- Đường kính đầu 13mm, đường kính thân 9.5-12mm dùng vít chốt đường kính 4.5mm,  5.0mm, dùng với vít cổ xương đùi đường kính 6.3 mm. Chiều dài đinh từ 320 mm - 440 mm. 
- Tiêu chuẩn ISO 13485, CE hoặc tương đương
</t>
  </si>
  <si>
    <t>Vít chốt khóa đường kính từ 4.5 đến 5.0mm dùng với đinh nội tủy rỗng nòng</t>
  </si>
  <si>
    <t xml:space="preserve">- Chất liệu hợp kim titanium
- Vít 4.5mm: Chiều dài 26 mm, 30 - 90 mm, bước tăng 5 mm
- Vít 5.0mm: Chiều dài 26 mm, 30 - 100 mm, bước tăng 5 mm
- Tiêu chuẩn ISO 13485, CE hoặc tương đương
</t>
  </si>
  <si>
    <t>Vít chốt cổ xương đùi dùng với đinh nội tủy rỗng nòng</t>
  </si>
  <si>
    <t xml:space="preserve">- Chất liệu hợp kim titanium
- Đường kính 6.3mm, thân 4.8mm
- Chiều dài 65 mm - 125 mm, bước tăng 5 mm
- Tiêu chuẩn ISO 13485, CE hoặc tương đương
</t>
  </si>
  <si>
    <t>Vít nắp đinh dùng với đinh nội tủy rỗng nòng</t>
  </si>
  <si>
    <t xml:space="preserve">- Chất liệu hợp kim titanium
- Chiều dài từ 0-15 mm, đường kính 13mm
- Tiêu chuẩn ISO 13485, CE
</t>
  </si>
  <si>
    <t>Đinh nội tủy xương đùi loại 2</t>
  </si>
  <si>
    <t xml:space="preserve">Vít chốt khóa đường kính từ 4.5,5.0mm </t>
  </si>
  <si>
    <t>Chất liệu titanium. Chiều dài 4.5mm - 5.0mm, bước tăng 5 mm</t>
  </si>
  <si>
    <t>Đinh titan cồ xương đùi</t>
  </si>
  <si>
    <t>Vật liệu titanium hợp kim. Đường Kính: 9.3, 10, 11, 12mm. Chiều dài đinh: 170, 200, 240mm. Đường kính đầu đinh 16.5mm</t>
  </si>
  <si>
    <t>Vít chốt cổ xương đùi</t>
  </si>
  <si>
    <t>Chất liệu titanium. Đường kính 6.3mm, thân 4.8mm
Chiều dài 65 mm - 125 mm, bước tăng 5 mm</t>
  </si>
  <si>
    <t>Vít nắp đinh</t>
  </si>
  <si>
    <t>Chất liệu titanium  hợp kim. Chiều dài từ 0 ; 5; 10; 15 mm</t>
  </si>
  <si>
    <t xml:space="preserve">Số lượng </t>
  </si>
  <si>
    <t>Thủy tinh thể nhân tạo mềm đơn tiêu cự, chất liệu không ngậm nước loại 1</t>
  </si>
  <si>
    <t>Thủy tinh thể nhân tạo mềm đơn tiêu cự, chất liệu không ngậm nước loại 2</t>
  </si>
  <si>
    <t>mã</t>
  </si>
  <si>
    <t>VT04.01</t>
  </si>
  <si>
    <t>VT06.03</t>
  </si>
  <si>
    <t>VT06.06</t>
  </si>
  <si>
    <t>VT67.04</t>
  </si>
  <si>
    <t>VT67.05</t>
  </si>
  <si>
    <t>VT67.06</t>
  </si>
  <si>
    <t>VT67.13</t>
  </si>
  <si>
    <t>VT67.18</t>
  </si>
  <si>
    <t>VT67.28</t>
  </si>
  <si>
    <t>VT68.01</t>
  </si>
  <si>
    <t>VT68.05</t>
  </si>
  <si>
    <t>Dung dịch rửa vết thương</t>
  </si>
  <si>
    <t>Thành phần: NaCl 0,9%. Dung dịch dùng để rửa vết thương. 
Đạt tiêu chuẩn: ISO 9001 hoặc tương đương
Quy cách đóng gói: chai ≥ 500 ml</t>
  </si>
  <si>
    <t>Chai 500ml</t>
  </si>
  <si>
    <t>Chai</t>
  </si>
  <si>
    <t>Dung dịch rửa quả lọc thận</t>
  </si>
  <si>
    <t>Thành phần tối thiểu gồm: Peracetic Acid : 4% kl/kl; Hydrogen Peroxide: 28% kl/kl; Acetic Acid: 8% kl/kl; PH: 0,9
Đạt tiêu chuẩn: (ISO 9001, 13485) hoặc tương đương
Quy cách đóng gói: Can  ≥ 5 lít</t>
  </si>
  <si>
    <t>Can 5 lít</t>
  </si>
  <si>
    <t>can</t>
  </si>
  <si>
    <t>Acid citric khô</t>
  </si>
  <si>
    <t>Thành phần: Acid citric dạng bột hoặc tinh thể nhỏ, tan trong nước. 
Đạt tiêu chuẩn ISO hoặc tương đương
Quy cách đóng gói: Bao ≤ 25kg</t>
  </si>
  <si>
    <t>Bao 25kg</t>
  </si>
  <si>
    <t>Kg</t>
  </si>
  <si>
    <t xml:space="preserve">Phim chụp X quang 35 x 43 cm </t>
  </si>
  <si>
    <t>Hộp 100 tờ</t>
  </si>
  <si>
    <t>Tờ</t>
  </si>
  <si>
    <t>Phim chụp X quang 35 x 43 cm (Cho máy in Fujifilm DryPix Plus và Drypix 7000/6000/4000)</t>
  </si>
  <si>
    <t>Dùng cho máy in phim model: DryPix Plus và drypix 7000/6000/4000. Cấu trúc phim gồm 4 tầng: tầng bảo vệ, tầng nhạy sáng, tầng phim, tầng bảo vệ. Kích thước: 35 x 43cm (±5%). 
Đạt tiêu chuẩn (ISO 13485, CE) hoặc tương đương</t>
  </si>
  <si>
    <t>Phim chụp X quang 26x36 cm (Cho máy in Fujifilm DryPix Plus và Drypix 7000/6000/4000)</t>
  </si>
  <si>
    <t>Dùng cho máy in phim model: DryPix Plus và drypix 7000/6000/4000.Cấu trúc phim gồm 4 tầng: tầng bảo vệ, tầng nhạy sáng, tầng phim, tầng bảo vệ. Kích thước: 25,7 x 36,4 cm (±5%). 
Đạt tiêu chuẩn (ISO 13485, CE) hoặc tương đương</t>
  </si>
  <si>
    <t>Hộp 150 tờ</t>
  </si>
  <si>
    <t>Phim chụp X quang 25 x 30 cm (Cho máy in Fujifilm DryPix Plus và Drypix 7000/6000/4000)</t>
  </si>
  <si>
    <t>Dùng cho máy in phim model: DryPix Plus và drypix 7000/6000/4000. Cấu trúc phim gồm 4 tầng: tầng bảo vệ, tầng nhạy sáng, tầng phim, tầng bảo vệ. Kích thước: 25 x 30 cm (±5%). 
Đạt tiêu chuẩn (ISO 13485, CE) hoặc tương đương</t>
  </si>
  <si>
    <t>Phim Laser khô; kích thước 35x43 cm (±5%). Có thể nạp phim theo Cartridges dưới ánh sáng thường. Chất liệu polyester. Dùng cho máy in phim model: Carestream Dryview 5700, Dryview 5950, Dryview 6950. 
Đạt tiêu chuẩn (ISO 13485; FDA) hoặc tương đương</t>
  </si>
  <si>
    <t>Hộp 125 tờ</t>
  </si>
  <si>
    <t>Thuốc rửa phim X quang (Hiện &amp; Hãm)</t>
  </si>
  <si>
    <t>Thuốc rửa hiện hãm hình dùng cho phim X quang ướt. 
Đạt tiêu chuẩn (ISO 9001, ISO 13485) hoặc tương đương
(dùng được cho phim X-quang các mục VT67.21, VT67.22, VT67.23)
Quy cách đóng gói: 1 bộ gồm 3 chai hiện (A, B, C), 2 chai hãm (A, B)</t>
  </si>
  <si>
    <t>Bộ gồm 3 chai hiện (A, B, C), 2 chai hãm (A, B)</t>
  </si>
  <si>
    <t>Phim chụp răng 15 x 30 cm (ướt)</t>
  </si>
  <si>
    <t>Phim nhạy sáng xanh .Sử dụng công nghệ nhũ tương. Chất liệu polyseter. Tốc độ tráng phim: ≤ 90 giây. Tốc độ tráng phim nhanh: ≤ 45 giây. Kích cỡ phim: 15 x 30 cm (±5%). 
Đạt tiêu chuẩn (ISO 13485, CE) hoặc tương đương</t>
  </si>
  <si>
    <t>Oxy lỏng</t>
  </si>
  <si>
    <t>Hàm lượng Oxy ≥ 99,5%
Không màu, không mùi, không vị, không độc.</t>
  </si>
  <si>
    <t>Bình</t>
  </si>
  <si>
    <t>Bình 40 lít</t>
  </si>
  <si>
    <t>Khí carbonic bình 40l</t>
  </si>
  <si>
    <t>Hàm lượng carbonic  ≥ 99%. Áp lực bình ≥ 140 Bar
Quy cách đóng gói: Bình 40 lít (± 5%)</t>
  </si>
  <si>
    <t>HH12.001</t>
  </si>
  <si>
    <t>HH12.002</t>
  </si>
  <si>
    <t>HH12.003</t>
  </si>
  <si>
    <t>HH12.004</t>
  </si>
  <si>
    <t>HH12.005</t>
  </si>
  <si>
    <t>HH17</t>
  </si>
  <si>
    <t>HH17.002</t>
  </si>
  <si>
    <t>HH17.004</t>
  </si>
  <si>
    <t>HH17.005</t>
  </si>
  <si>
    <t>HH17.006</t>
  </si>
  <si>
    <t>HH17.007</t>
  </si>
  <si>
    <t>HH17.008</t>
  </si>
  <si>
    <t>HH17.009</t>
  </si>
  <si>
    <t>HH17.010</t>
  </si>
  <si>
    <t>MD01</t>
  </si>
  <si>
    <t>MD01.001</t>
  </si>
  <si>
    <t>MD01.002</t>
  </si>
  <si>
    <t>MD01.003</t>
  </si>
  <si>
    <t>MD01.004</t>
  </si>
  <si>
    <t>MD01.006</t>
  </si>
  <si>
    <t>MD01.007</t>
  </si>
  <si>
    <t>MD01.008</t>
  </si>
  <si>
    <t>MD01.009</t>
  </si>
  <si>
    <t>MD01.010</t>
  </si>
  <si>
    <t>MD01.011</t>
  </si>
  <si>
    <t>MD01.012</t>
  </si>
  <si>
    <t>MD01.013</t>
  </si>
  <si>
    <t>MD01.014</t>
  </si>
  <si>
    <t>MD01.015</t>
  </si>
  <si>
    <t>MD01.016</t>
  </si>
  <si>
    <t>MD01.017</t>
  </si>
  <si>
    <t>MD01.018</t>
  </si>
  <si>
    <t>MD01.019</t>
  </si>
  <si>
    <t>MD01.020</t>
  </si>
  <si>
    <t>MD01.021</t>
  </si>
  <si>
    <t>MD01.022</t>
  </si>
  <si>
    <t>MD01.023</t>
  </si>
  <si>
    <t>MD01.025</t>
  </si>
  <si>
    <t>MD01.026</t>
  </si>
  <si>
    <t>MD01.027</t>
  </si>
  <si>
    <t>MD01.028</t>
  </si>
  <si>
    <t>MD01.029</t>
  </si>
  <si>
    <t>MD01.030</t>
  </si>
  <si>
    <t>MD01.031</t>
  </si>
  <si>
    <t>MD01.034</t>
  </si>
  <si>
    <t>MD01.035</t>
  </si>
  <si>
    <t>MD01.038</t>
  </si>
  <si>
    <t>MD01.039</t>
  </si>
  <si>
    <t>MD01.041</t>
  </si>
  <si>
    <t>MD01.042</t>
  </si>
  <si>
    <t>MD01.051</t>
  </si>
  <si>
    <t>MD01.052</t>
  </si>
  <si>
    <t>MD01.053</t>
  </si>
  <si>
    <t>MD01.054</t>
  </si>
  <si>
    <t>MD01.055</t>
  </si>
  <si>
    <t>MD01.056</t>
  </si>
  <si>
    <t>MD01.059</t>
  </si>
  <si>
    <t>MD01.060</t>
  </si>
  <si>
    <t>MD01.061</t>
  </si>
  <si>
    <t>MD01.062</t>
  </si>
  <si>
    <t>MD01.077</t>
  </si>
  <si>
    <t>MD01.078</t>
  </si>
  <si>
    <t>MD01.079</t>
  </si>
  <si>
    <t>MD01.099</t>
  </si>
  <si>
    <t>MD01.100</t>
  </si>
  <si>
    <t>MD01.106</t>
  </si>
  <si>
    <t>MD01.107</t>
  </si>
  <si>
    <t>MD01.111</t>
  </si>
  <si>
    <t>MD01.112</t>
  </si>
  <si>
    <t>MD01.113</t>
  </si>
  <si>
    <t>MD01.114</t>
  </si>
  <si>
    <t>MD01.115</t>
  </si>
  <si>
    <t>MD01.116</t>
  </si>
  <si>
    <t>MD01.117</t>
  </si>
  <si>
    <t>MD01.118</t>
  </si>
  <si>
    <t>MD01.119</t>
  </si>
  <si>
    <t>MD01.120</t>
  </si>
  <si>
    <t>MD01.121</t>
  </si>
  <si>
    <t>MD01.122</t>
  </si>
  <si>
    <t>MD02</t>
  </si>
  <si>
    <t>MD02.001</t>
  </si>
  <si>
    <t>MD04</t>
  </si>
  <si>
    <t>MD04.006</t>
  </si>
  <si>
    <t>MD04.007</t>
  </si>
  <si>
    <t>MD04.012</t>
  </si>
  <si>
    <t>MD04.014</t>
  </si>
  <si>
    <t>MD04.015</t>
  </si>
  <si>
    <t>MD04.016</t>
  </si>
  <si>
    <t>MD04.021</t>
  </si>
  <si>
    <t>MD04.022</t>
  </si>
  <si>
    <t>MD04.023</t>
  </si>
  <si>
    <t>MD04.024</t>
  </si>
  <si>
    <t>MD04.026</t>
  </si>
  <si>
    <t>MD04.027</t>
  </si>
  <si>
    <t>MD04.029</t>
  </si>
  <si>
    <t>MD05</t>
  </si>
  <si>
    <t>MD05.001</t>
  </si>
  <si>
    <t>MD05.002</t>
  </si>
  <si>
    <t>MD05.003</t>
  </si>
  <si>
    <t>MD05.004</t>
  </si>
  <si>
    <t>MD05.005</t>
  </si>
  <si>
    <t>MD05.006</t>
  </si>
  <si>
    <t>MD05.007</t>
  </si>
  <si>
    <t>MD05.008</t>
  </si>
  <si>
    <t>MD05.009</t>
  </si>
  <si>
    <t>MD05.010</t>
  </si>
  <si>
    <t>MD05.011</t>
  </si>
  <si>
    <t>MD05.012</t>
  </si>
  <si>
    <t>MD05.013</t>
  </si>
  <si>
    <t>MD05.014</t>
  </si>
  <si>
    <t>MD05.015</t>
  </si>
  <si>
    <t>MD05.021</t>
  </si>
  <si>
    <t>MD05.022</t>
  </si>
  <si>
    <t>MD05.023</t>
  </si>
  <si>
    <t>MD05.024</t>
  </si>
  <si>
    <t>MD05.025</t>
  </si>
  <si>
    <t>MD05.026</t>
  </si>
  <si>
    <t>MD05.027</t>
  </si>
  <si>
    <t>MD05.028</t>
  </si>
  <si>
    <t>MD05.029</t>
  </si>
  <si>
    <t>MD05.030</t>
  </si>
  <si>
    <t>MD05.031</t>
  </si>
  <si>
    <t>MD05.032</t>
  </si>
  <si>
    <t>MD05.033</t>
  </si>
  <si>
    <t>MD05.034</t>
  </si>
  <si>
    <t>MD05.035</t>
  </si>
  <si>
    <t>MD05.036</t>
  </si>
  <si>
    <t>MD05.037</t>
  </si>
  <si>
    <t>MD05.038</t>
  </si>
  <si>
    <t>MD05.039</t>
  </si>
  <si>
    <t>MD05.040</t>
  </si>
  <si>
    <t>MD05.041</t>
  </si>
  <si>
    <t>MD05.042</t>
  </si>
  <si>
    <t>MD05.043</t>
  </si>
  <si>
    <t>MD05.044</t>
  </si>
  <si>
    <t>MD05.045</t>
  </si>
  <si>
    <t>MD05.046</t>
  </si>
  <si>
    <t>MD05.047</t>
  </si>
  <si>
    <t>MD05.048</t>
  </si>
  <si>
    <t>MD05.049</t>
  </si>
  <si>
    <t>MD05.050</t>
  </si>
  <si>
    <t>MD05.051</t>
  </si>
  <si>
    <t>MD05.052</t>
  </si>
  <si>
    <t>MD05.053</t>
  </si>
  <si>
    <t>MD05.054</t>
  </si>
  <si>
    <t>MD05.055</t>
  </si>
  <si>
    <t>MD05.056</t>
  </si>
  <si>
    <t>MD05.057</t>
  </si>
  <si>
    <t>MD05.058</t>
  </si>
  <si>
    <t>MD05.059</t>
  </si>
  <si>
    <t>MD05.060</t>
  </si>
  <si>
    <t>MD05.061</t>
  </si>
  <si>
    <t>MD05.062</t>
  </si>
  <si>
    <t>MD05.063</t>
  </si>
  <si>
    <t>MD05.064</t>
  </si>
  <si>
    <t>MD05.065</t>
  </si>
  <si>
    <t>MD05.066</t>
  </si>
  <si>
    <t>MD05.067</t>
  </si>
  <si>
    <t>MD05.068</t>
  </si>
  <si>
    <t>MD05.069</t>
  </si>
  <si>
    <t>MD05.070</t>
  </si>
  <si>
    <t>MD05.072</t>
  </si>
  <si>
    <t>MD05.073</t>
  </si>
  <si>
    <t>MD05.075</t>
  </si>
  <si>
    <t>MD05.076</t>
  </si>
  <si>
    <t>MD05.078</t>
  </si>
  <si>
    <t>MD05.082</t>
  </si>
  <si>
    <t>MD05.084</t>
  </si>
  <si>
    <t>MD05.085</t>
  </si>
  <si>
    <t>MD05.087</t>
  </si>
  <si>
    <t>MD05.091</t>
  </si>
  <si>
    <t>MD05.092</t>
  </si>
  <si>
    <t>MD05.093</t>
  </si>
  <si>
    <t>MD05.094</t>
  </si>
  <si>
    <t>MD05.096</t>
  </si>
  <si>
    <t>MD05.098</t>
  </si>
  <si>
    <t>MD05.100</t>
  </si>
  <si>
    <t>MD05.115</t>
  </si>
  <si>
    <t>MD05.116</t>
  </si>
  <si>
    <t>MD05.117</t>
  </si>
  <si>
    <t>MD05.119</t>
  </si>
  <si>
    <t>MD05.120</t>
  </si>
  <si>
    <t>MD05.122</t>
  </si>
  <si>
    <t>MD05.123</t>
  </si>
  <si>
    <t>MD05.124</t>
  </si>
  <si>
    <t>MD05.125</t>
  </si>
  <si>
    <t>MD05.126</t>
  </si>
  <si>
    <t>MD05.127</t>
  </si>
  <si>
    <t>MD05.128</t>
  </si>
  <si>
    <t>MD05.129</t>
  </si>
  <si>
    <t>MD05.136</t>
  </si>
  <si>
    <t>MD05.137</t>
  </si>
  <si>
    <t>MD05.138</t>
  </si>
  <si>
    <t>MD05.139</t>
  </si>
  <si>
    <t>MD05.140</t>
  </si>
  <si>
    <t>MD05.141</t>
  </si>
  <si>
    <t>MD05.142</t>
  </si>
  <si>
    <t>MD05.143</t>
  </si>
  <si>
    <t>MD05.144</t>
  </si>
  <si>
    <t>MD05.145</t>
  </si>
  <si>
    <t>MD05.146</t>
  </si>
  <si>
    <t>MD05.158</t>
  </si>
  <si>
    <t>MD05.159</t>
  </si>
  <si>
    <t>MD05.160</t>
  </si>
  <si>
    <t>MD05.161</t>
  </si>
  <si>
    <t>MD05.162</t>
  </si>
  <si>
    <t>MD05.163</t>
  </si>
  <si>
    <t>MD05.164</t>
  </si>
  <si>
    <t>MD05.165</t>
  </si>
  <si>
    <t>MD05.166</t>
  </si>
  <si>
    <t>MD05.167</t>
  </si>
  <si>
    <t>MD05.168</t>
  </si>
  <si>
    <t>MD05.169</t>
  </si>
  <si>
    <t>MD07</t>
  </si>
  <si>
    <t>MD07.001</t>
  </si>
  <si>
    <t>MD07.002</t>
  </si>
  <si>
    <t>MD07.003</t>
  </si>
  <si>
    <t>MD07.005</t>
  </si>
  <si>
    <t>MD07.007</t>
  </si>
  <si>
    <t>MD07.008</t>
  </si>
  <si>
    <t>MD07.009</t>
  </si>
  <si>
    <t>MD07.010</t>
  </si>
  <si>
    <t>MD07.011</t>
  </si>
  <si>
    <t>MD07.012</t>
  </si>
  <si>
    <t>MD07.013</t>
  </si>
  <si>
    <t>MD07.014</t>
  </si>
  <si>
    <t>MD07.015</t>
  </si>
  <si>
    <t>MD07.016</t>
  </si>
  <si>
    <t>MD07.017</t>
  </si>
  <si>
    <t>MD07.018</t>
  </si>
  <si>
    <t>MD07.019</t>
  </si>
  <si>
    <t>MD07.020</t>
  </si>
  <si>
    <t>MD07.021</t>
  </si>
  <si>
    <t>MD07.022</t>
  </si>
  <si>
    <t>MD07.023</t>
  </si>
  <si>
    <t>MD07.024</t>
  </si>
  <si>
    <t>MD07.025</t>
  </si>
  <si>
    <t>MD07.026</t>
  </si>
  <si>
    <t>MD07.027</t>
  </si>
  <si>
    <t>MD07.028</t>
  </si>
  <si>
    <t>MD07.029</t>
  </si>
  <si>
    <t>MD07.030</t>
  </si>
  <si>
    <t>MD07.031</t>
  </si>
  <si>
    <t>MD07.032</t>
  </si>
  <si>
    <t>MD07.033</t>
  </si>
  <si>
    <t>MD07.034</t>
  </si>
  <si>
    <t>MD07.035</t>
  </si>
  <si>
    <t>MD07.036</t>
  </si>
  <si>
    <t>MD07.037</t>
  </si>
  <si>
    <t>MD07.038</t>
  </si>
  <si>
    <t>MD07.039</t>
  </si>
  <si>
    <t>MD07.040</t>
  </si>
  <si>
    <t>MD07.041</t>
  </si>
  <si>
    <t>MD07.043</t>
  </si>
  <si>
    <t>MD07.044</t>
  </si>
  <si>
    <t>MD07.045</t>
  </si>
  <si>
    <t>MD07.046</t>
  </si>
  <si>
    <t>MD07.047</t>
  </si>
  <si>
    <t>MD07.048</t>
  </si>
  <si>
    <t>MD07.049</t>
  </si>
  <si>
    <t>MD07.050</t>
  </si>
  <si>
    <t>MD07.051</t>
  </si>
  <si>
    <t>MD07.052</t>
  </si>
  <si>
    <t>MD07.053</t>
  </si>
  <si>
    <t>MD07.054</t>
  </si>
  <si>
    <t>MD07.055</t>
  </si>
  <si>
    <t>MD07.056</t>
  </si>
  <si>
    <t>MD07.057</t>
  </si>
  <si>
    <t>NKMD.001</t>
  </si>
  <si>
    <t>NKMD.002</t>
  </si>
  <si>
    <t>NKMD.004</t>
  </si>
  <si>
    <t>NKMD.005</t>
  </si>
  <si>
    <t>NKMD.007</t>
  </si>
  <si>
    <t>NKMD.008</t>
  </si>
  <si>
    <t>NKMD.010</t>
  </si>
  <si>
    <t>NKMD.011</t>
  </si>
  <si>
    <t>NKMD.013</t>
  </si>
  <si>
    <t>NKMD.014</t>
  </si>
  <si>
    <t>MD08</t>
  </si>
  <si>
    <t>MD08.001</t>
  </si>
  <si>
    <t>MD08.002</t>
  </si>
  <si>
    <t>MD08.003</t>
  </si>
  <si>
    <t>MD08.004</t>
  </si>
  <si>
    <t>MD08.005</t>
  </si>
  <si>
    <t>MD08.006</t>
  </si>
  <si>
    <t>MD08.007</t>
  </si>
  <si>
    <t>MD08.010</t>
  </si>
  <si>
    <t>MD08.011</t>
  </si>
  <si>
    <t>MD08.013</t>
  </si>
  <si>
    <t>MD08.014</t>
  </si>
  <si>
    <t>MD08.015</t>
  </si>
  <si>
    <t>MD08.016</t>
  </si>
  <si>
    <t>MD08.017</t>
  </si>
  <si>
    <t>MD08.018</t>
  </si>
  <si>
    <t>MD08.019</t>
  </si>
  <si>
    <t>MD08.020</t>
  </si>
  <si>
    <t>MD08.022</t>
  </si>
  <si>
    <t>MD08.024</t>
  </si>
  <si>
    <t>MD08.025</t>
  </si>
  <si>
    <t>MD08.026</t>
  </si>
  <si>
    <t>MD08.027</t>
  </si>
  <si>
    <t>MD08.028</t>
  </si>
  <si>
    <t>MD08.033</t>
  </si>
  <si>
    <t>MD08.035</t>
  </si>
  <si>
    <t>MD08.036</t>
  </si>
  <si>
    <t>MD08.037</t>
  </si>
  <si>
    <t>MD08.038</t>
  </si>
  <si>
    <t>MD08.040</t>
  </si>
  <si>
    <t>MD08.042</t>
  </si>
  <si>
    <t>MD08.044</t>
  </si>
  <si>
    <t>MD08.046</t>
  </si>
  <si>
    <t>MD08.047</t>
  </si>
  <si>
    <t>MD08.048</t>
  </si>
  <si>
    <t>MD08.049</t>
  </si>
  <si>
    <t>MD08.050</t>
  </si>
  <si>
    <t>MD08.051</t>
  </si>
  <si>
    <t>MD08.052</t>
  </si>
  <si>
    <t>MD08.054</t>
  </si>
  <si>
    <t>MD08.056</t>
  </si>
  <si>
    <t>MD08.057</t>
  </si>
  <si>
    <t>MD08.058</t>
  </si>
  <si>
    <t>MD08.062</t>
  </si>
  <si>
    <t>MD08.063</t>
  </si>
  <si>
    <t>MD08.069</t>
  </si>
  <si>
    <t>MD08.071</t>
  </si>
  <si>
    <t>MD08.072</t>
  </si>
  <si>
    <t>MD08.082</t>
  </si>
  <si>
    <t>MD08.084</t>
  </si>
  <si>
    <t>MD08.089</t>
  </si>
  <si>
    <t>MD08.090</t>
  </si>
  <si>
    <t>MD08.092</t>
  </si>
  <si>
    <t>MD08.094</t>
  </si>
  <si>
    <t>MD08.095</t>
  </si>
  <si>
    <t>MD08.096</t>
  </si>
  <si>
    <t>MD08.097</t>
  </si>
  <si>
    <t>MD08.098</t>
  </si>
  <si>
    <t>MD08.099</t>
  </si>
  <si>
    <t>MD08.100</t>
  </si>
  <si>
    <t>MD08.101</t>
  </si>
  <si>
    <t>MD08.102</t>
  </si>
  <si>
    <t>MD08.103</t>
  </si>
  <si>
    <t>MD08.104</t>
  </si>
  <si>
    <t>MD08.105</t>
  </si>
  <si>
    <t>MD08.107</t>
  </si>
  <si>
    <t>MD08.108</t>
  </si>
  <si>
    <t>MD08.114</t>
  </si>
  <si>
    <t>MD08.125</t>
  </si>
  <si>
    <t>MD08.132</t>
  </si>
  <si>
    <t>MD08.138</t>
  </si>
  <si>
    <t>MD08.140</t>
  </si>
  <si>
    <t>MD08.142</t>
  </si>
  <si>
    <t>MD08.143</t>
  </si>
  <si>
    <t>MD08.147</t>
  </si>
  <si>
    <t>MD08.148</t>
  </si>
  <si>
    <t>MD08.149</t>
  </si>
  <si>
    <t>MD08.170</t>
  </si>
  <si>
    <t>MD08.171</t>
  </si>
  <si>
    <t>MD08.172</t>
  </si>
  <si>
    <t>MD08.173</t>
  </si>
  <si>
    <t>MD08.174</t>
  </si>
  <si>
    <t>MD08.175</t>
  </si>
  <si>
    <t>MD08.176</t>
  </si>
  <si>
    <t>MD08.177</t>
  </si>
  <si>
    <t>SH03</t>
  </si>
  <si>
    <t>SH03.001</t>
  </si>
  <si>
    <t>SH03.003</t>
  </si>
  <si>
    <t>SH03.004</t>
  </si>
  <si>
    <t>SH03.005</t>
  </si>
  <si>
    <t>SH03.006</t>
  </si>
  <si>
    <t>SH03.008</t>
  </si>
  <si>
    <t>SH03.009</t>
  </si>
  <si>
    <t>SH03.010</t>
  </si>
  <si>
    <t>SH03.011</t>
  </si>
  <si>
    <t>SH03.012</t>
  </si>
  <si>
    <t>SH03.013</t>
  </si>
  <si>
    <t>SH03.014</t>
  </si>
  <si>
    <t>SH03.016</t>
  </si>
  <si>
    <t>SH03.018</t>
  </si>
  <si>
    <t>SH03.021</t>
  </si>
  <si>
    <t>SH03.022</t>
  </si>
  <si>
    <t>SH03.023</t>
  </si>
  <si>
    <t>SH03.024</t>
  </si>
  <si>
    <t>SH03.025</t>
  </si>
  <si>
    <t>SH03.027</t>
  </si>
  <si>
    <t>SH03.030</t>
  </si>
  <si>
    <t>SH03.031</t>
  </si>
  <si>
    <t>SH03.032</t>
  </si>
  <si>
    <t>SH03.033</t>
  </si>
  <si>
    <t>SH03.039</t>
  </si>
  <si>
    <t>SH03.040</t>
  </si>
  <si>
    <t>SH03.041</t>
  </si>
  <si>
    <t>SH03.042</t>
  </si>
  <si>
    <t>SH03.043</t>
  </si>
  <si>
    <t>SH03.044</t>
  </si>
  <si>
    <t>SH03.046</t>
  </si>
  <si>
    <t>SH03.050</t>
  </si>
  <si>
    <t>SH03.051</t>
  </si>
  <si>
    <t>SH03.052</t>
  </si>
  <si>
    <t>SH03.053</t>
  </si>
  <si>
    <t>SH03.059</t>
  </si>
  <si>
    <t>SH03.060</t>
  </si>
  <si>
    <t>SH03.062</t>
  </si>
  <si>
    <t>SH03.063</t>
  </si>
  <si>
    <t>SH03.065</t>
  </si>
  <si>
    <t>SH03.066</t>
  </si>
  <si>
    <t>SH03.067</t>
  </si>
  <si>
    <t>SH03.068</t>
  </si>
  <si>
    <t>SH03.069</t>
  </si>
  <si>
    <t>SH03.070</t>
  </si>
  <si>
    <t>SH03.071</t>
  </si>
  <si>
    <t>SH03.072</t>
  </si>
  <si>
    <t>SH03.073</t>
  </si>
  <si>
    <t>SH05</t>
  </si>
  <si>
    <t>SH05.001</t>
  </si>
  <si>
    <t>SH05.002</t>
  </si>
  <si>
    <t>SH05.004</t>
  </si>
  <si>
    <t>SH05.006</t>
  </si>
  <si>
    <t>SH05.007</t>
  </si>
  <si>
    <t>SH05.008</t>
  </si>
  <si>
    <t>SH05.009</t>
  </si>
  <si>
    <t>SH05.010</t>
  </si>
  <si>
    <t>SH05.011</t>
  </si>
  <si>
    <t>SH05.012</t>
  </si>
  <si>
    <t>SH05.014</t>
  </si>
  <si>
    <t>SH05.016</t>
  </si>
  <si>
    <t>SH05.017</t>
  </si>
  <si>
    <t>SH05.018</t>
  </si>
  <si>
    <t>SH05.019</t>
  </si>
  <si>
    <t>SH05.020</t>
  </si>
  <si>
    <t>SH05.023</t>
  </si>
  <si>
    <t>SH05.024</t>
  </si>
  <si>
    <t>SH05.025</t>
  </si>
  <si>
    <t>SH05.026</t>
  </si>
  <si>
    <t>SH05.028</t>
  </si>
  <si>
    <t>SH05.029</t>
  </si>
  <si>
    <t>SH05.033</t>
  </si>
  <si>
    <t>SH05.034</t>
  </si>
  <si>
    <t>SH05.035</t>
  </si>
  <si>
    <t>SH05.036</t>
  </si>
  <si>
    <t>SH05.037</t>
  </si>
  <si>
    <t>SH05.038</t>
  </si>
  <si>
    <t>SH05.039</t>
  </si>
  <si>
    <t>SH05.040</t>
  </si>
  <si>
    <t>SH05.041</t>
  </si>
  <si>
    <t>SH05.043</t>
  </si>
  <si>
    <t>SH05.044</t>
  </si>
  <si>
    <t>SH05.045</t>
  </si>
  <si>
    <t>SH05.047</t>
  </si>
  <si>
    <t>SH05.048</t>
  </si>
  <si>
    <t>SH05.049</t>
  </si>
  <si>
    <t>SH05.053</t>
  </si>
  <si>
    <t>SH05.054</t>
  </si>
  <si>
    <t>SH05.059</t>
  </si>
  <si>
    <t>SH05.060</t>
  </si>
  <si>
    <t>SH05.061</t>
  </si>
  <si>
    <t>SH05.064</t>
  </si>
  <si>
    <t>SH05.065</t>
  </si>
  <si>
    <t>SH05.070</t>
  </si>
  <si>
    <t>SH05.071</t>
  </si>
  <si>
    <t>SH05.072</t>
  </si>
  <si>
    <t>SH05.074</t>
  </si>
  <si>
    <t>SH05.075</t>
  </si>
  <si>
    <t>SH05.076</t>
  </si>
  <si>
    <t>SH05.077</t>
  </si>
  <si>
    <t>SH05.078</t>
  </si>
  <si>
    <t>SH05.079</t>
  </si>
  <si>
    <t>SH05.080</t>
  </si>
  <si>
    <t>SH05.081</t>
  </si>
  <si>
    <t>SH05.082</t>
  </si>
  <si>
    <t>SH05.083</t>
  </si>
  <si>
    <t>SH05.084</t>
  </si>
  <si>
    <t>SH05.085</t>
  </si>
  <si>
    <t>SH05.086</t>
  </si>
  <si>
    <t>SH05.087</t>
  </si>
  <si>
    <t>SH05.088</t>
  </si>
  <si>
    <t>SH05.089</t>
  </si>
  <si>
    <t>SH05.090</t>
  </si>
  <si>
    <t>SH06</t>
  </si>
  <si>
    <t>SH06.001</t>
  </si>
  <si>
    <t>SH06.002</t>
  </si>
  <si>
    <t>SH06.003</t>
  </si>
  <si>
    <t>SH06.004</t>
  </si>
  <si>
    <t>SH06.005</t>
  </si>
  <si>
    <t>SH06.006</t>
  </si>
  <si>
    <t>SH06.007</t>
  </si>
  <si>
    <t>SH06.008</t>
  </si>
  <si>
    <t>SH06.009</t>
  </si>
  <si>
    <t>SH06.010</t>
  </si>
  <si>
    <t>SH06.011</t>
  </si>
  <si>
    <t>SH06.012</t>
  </si>
  <si>
    <t>SH06.013</t>
  </si>
  <si>
    <t>SH06.014</t>
  </si>
  <si>
    <t>SH06.015</t>
  </si>
  <si>
    <t>SH06.016</t>
  </si>
  <si>
    <t>SH06.017</t>
  </si>
  <si>
    <t>SH06.018</t>
  </si>
  <si>
    <t>SH06.019</t>
  </si>
  <si>
    <t>SH06.020</t>
  </si>
  <si>
    <t>SH06.021</t>
  </si>
  <si>
    <t>SH06.022</t>
  </si>
  <si>
    <t>SH06.023</t>
  </si>
  <si>
    <t>SH06.024</t>
  </si>
  <si>
    <t>SH06.025</t>
  </si>
  <si>
    <t>SH06.026</t>
  </si>
  <si>
    <t>SH06.028</t>
  </si>
  <si>
    <t>SH06.029</t>
  </si>
  <si>
    <t>SH06.030</t>
  </si>
  <si>
    <t>SH06.031</t>
  </si>
  <si>
    <t>SH06.032</t>
  </si>
  <si>
    <t>SH06.033</t>
  </si>
  <si>
    <t>SH06.034</t>
  </si>
  <si>
    <t>SH06.035</t>
  </si>
  <si>
    <t>SH06.036</t>
  </si>
  <si>
    <t>SH06.037</t>
  </si>
  <si>
    <t>SH06.040</t>
  </si>
  <si>
    <t>SH06.041</t>
  </si>
  <si>
    <t>SH06.043</t>
  </si>
  <si>
    <t>SH06.044</t>
  </si>
  <si>
    <t>SH06.045</t>
  </si>
  <si>
    <t>SH06.046</t>
  </si>
  <si>
    <t>SH06.047</t>
  </si>
  <si>
    <t>SH06.048</t>
  </si>
  <si>
    <t>SH06.049</t>
  </si>
  <si>
    <t>SH06.050</t>
  </si>
  <si>
    <t>SH06.051</t>
  </si>
  <si>
    <t>SH06.052</t>
  </si>
  <si>
    <t>SH06.053</t>
  </si>
  <si>
    <t>SH06.054</t>
  </si>
  <si>
    <t>SH06.056</t>
  </si>
  <si>
    <t>SH06.057</t>
  </si>
  <si>
    <t>SH06.058</t>
  </si>
  <si>
    <t>SH06.059</t>
  </si>
  <si>
    <t>SH06.060</t>
  </si>
  <si>
    <t>SH06.061</t>
  </si>
  <si>
    <t>SH06.062</t>
  </si>
  <si>
    <t>SH06.063</t>
  </si>
  <si>
    <t>SH06.064</t>
  </si>
  <si>
    <t>SH06.065</t>
  </si>
  <si>
    <t>SH06.066</t>
  </si>
  <si>
    <t>SH06.067</t>
  </si>
  <si>
    <t>SH06.068</t>
  </si>
  <si>
    <t>SH06.069</t>
  </si>
  <si>
    <t>SH06.070</t>
  </si>
  <si>
    <t>SH06.071</t>
  </si>
  <si>
    <t>SH06.072</t>
  </si>
  <si>
    <t>SH06.073</t>
  </si>
  <si>
    <t>SH06.074</t>
  </si>
  <si>
    <t>SH06.075</t>
  </si>
  <si>
    <t>SH06.076</t>
  </si>
  <si>
    <t>SH06.077</t>
  </si>
  <si>
    <t>SH06.078</t>
  </si>
  <si>
    <t>SH06.079</t>
  </si>
  <si>
    <t>SH06.080</t>
  </si>
  <si>
    <t>SH06.081</t>
  </si>
  <si>
    <t>SH06.082</t>
  </si>
  <si>
    <t>SH06.083</t>
  </si>
  <si>
    <t>NKSH.001</t>
  </si>
  <si>
    <t>NKSH.002</t>
  </si>
  <si>
    <t>NKSH.003</t>
  </si>
  <si>
    <t>NKSH.004</t>
  </si>
  <si>
    <t>SH13</t>
  </si>
  <si>
    <t>SH13.001</t>
  </si>
  <si>
    <t>SH13.002</t>
  </si>
  <si>
    <t>SH13.003</t>
  </si>
  <si>
    <t>SH15.001</t>
  </si>
  <si>
    <t>SH15.002</t>
  </si>
  <si>
    <t>SH15.003</t>
  </si>
  <si>
    <t>SH15.004</t>
  </si>
  <si>
    <t>SH15.005</t>
  </si>
  <si>
    <t>SH15.006</t>
  </si>
  <si>
    <t>SH15.007</t>
  </si>
  <si>
    <t>SH15.008</t>
  </si>
  <si>
    <t>SH18</t>
  </si>
  <si>
    <t>SH18.001</t>
  </si>
  <si>
    <t>SH18.002</t>
  </si>
  <si>
    <t>SH18.003</t>
  </si>
  <si>
    <t>SH18.004</t>
  </si>
  <si>
    <t>SH18.005</t>
  </si>
  <si>
    <t>SH18.006</t>
  </si>
  <si>
    <t>SH18.007</t>
  </si>
  <si>
    <t>SH18.008</t>
  </si>
  <si>
    <t>SH18.009</t>
  </si>
  <si>
    <t>ĐM01</t>
  </si>
  <si>
    <t>ĐM01.001</t>
  </si>
  <si>
    <t>ĐM01.008</t>
  </si>
  <si>
    <t>ĐM01.009</t>
  </si>
  <si>
    <t>ĐM01.010</t>
  </si>
  <si>
    <t>ĐM01.013</t>
  </si>
  <si>
    <t>ĐM01.015</t>
  </si>
  <si>
    <t>ĐM01.017</t>
  </si>
  <si>
    <t>ĐM01.019</t>
  </si>
  <si>
    <t>ĐM01.021</t>
  </si>
  <si>
    <t>ĐM01.022</t>
  </si>
  <si>
    <t>ĐM01.023</t>
  </si>
  <si>
    <t>ĐM01.024</t>
  </si>
  <si>
    <t>ĐM01.025</t>
  </si>
  <si>
    <t>ĐM05</t>
  </si>
  <si>
    <t>ĐM05.001</t>
  </si>
  <si>
    <t>ĐM05.002</t>
  </si>
  <si>
    <t>ĐM05.004</t>
  </si>
  <si>
    <t>ĐM05.005</t>
  </si>
  <si>
    <t>ĐM05.006</t>
  </si>
  <si>
    <t>ĐM05.007</t>
  </si>
  <si>
    <t>ĐM05.011</t>
  </si>
  <si>
    <t>ĐM07.001</t>
  </si>
  <si>
    <t>KM04</t>
  </si>
  <si>
    <t>KM04.001</t>
  </si>
  <si>
    <t>KM04.002</t>
  </si>
  <si>
    <t>KM04.003</t>
  </si>
  <si>
    <t>KM04.004</t>
  </si>
  <si>
    <t>KM09</t>
  </si>
  <si>
    <t>KM09.001</t>
  </si>
  <si>
    <t>KM09.002</t>
  </si>
  <si>
    <t>KM10</t>
  </si>
  <si>
    <t>KM10.001</t>
  </si>
  <si>
    <t>KM10.002</t>
  </si>
  <si>
    <t>KM10.003</t>
  </si>
  <si>
    <t>KM06</t>
  </si>
  <si>
    <t>KM06.001</t>
  </si>
  <si>
    <t>KM06.002</t>
  </si>
  <si>
    <t>KM06.003</t>
  </si>
  <si>
    <t>KM06.004</t>
  </si>
  <si>
    <t>KM06.005</t>
  </si>
  <si>
    <t>KM06.006</t>
  </si>
  <si>
    <t>KM06.007</t>
  </si>
  <si>
    <t>Dung dịch pha loãng</t>
  </si>
  <si>
    <t>- Dung dịch pha loãng sử dụng cho máy xét nghiệm huyết học Celldyn Ruby.
- Bảo quản ở nhiệt độ phòng.  
- Thùng  20 lít
- Tiêu chuẩn: ISO 13485.</t>
  </si>
  <si>
    <t>Thùng  20 lít</t>
  </si>
  <si>
    <t xml:space="preserve">Thùng </t>
  </si>
  <si>
    <t>Dung dịch đo huyết sắc tố</t>
  </si>
  <si>
    <t>- Hóa chất ly giải sử dụng cho máy xét nghiệm huyết học Celldyn Ruby.
- Bảo quản ở nhiệt độ phòng.
- Thành phần: Quaternary Ammonium Salt &lt;10%; Hydroxylamine Salt &lt;3%. 
- Thùng  3,8 lít
- Tiêu chuẩn: ISO 13485, FDA.</t>
  </si>
  <si>
    <t>Thùng  3,8 lít</t>
  </si>
  <si>
    <t>Dung dịch xét nghiệm bạch cầu</t>
  </si>
  <si>
    <t>- Hóa chất ly giải bạch cầu sử dụng cho máy xét nghiệm huyết học Celldyn Ruby.
- Bảo quản ở nhiệt độ phòng.
- Thành phần: Buffer &lt;1.00%; Aromatic Oxy-Alcohol &lt;1.00%; Polyxyethylene Ether &lt; 0.10%.  
- Thùng 3,8 lít
- Tiêu chuẩn: ISO 13485</t>
  </si>
  <si>
    <t>Thùng 3,8 lít</t>
  </si>
  <si>
    <t>Bộ máu chuẩn</t>
  </si>
  <si>
    <t>- Sử dụng để kiểm tra chất lượng xét nghiệm cho dòng máy xét nghiệm huyết học Celldyn.
- Bảo quản ở 2 - 10 độ C.  
- Hộp (6 x 3 ml)
- Tiêu chuẩn: ISO 13485</t>
  </si>
  <si>
    <t>Hộp 6 x 3 ml</t>
  </si>
  <si>
    <t>Hộp</t>
  </si>
  <si>
    <t>Dung dịch rửa máy</t>
  </si>
  <si>
    <t>- Hóa chất làm sạch đặc biệt, sử dụng để làm sạch máy cho hệ thống máy xét nghiệm Celldyn.  
- Hộp (2 x 50ml)
- Đạt tiêu chuẩn ISO 13485.</t>
  </si>
  <si>
    <t>Hộp 2 x 50ml</t>
  </si>
  <si>
    <t>Bộ thuốc thử đếm tế bào</t>
  </si>
  <si>
    <t>- Thành phần: 
+ Defoamer: dung dịch silicone, 100%
+ RBC/PLT: Natri dodecyl sulfate, 0.035 mmol/L, dinatri EDTA dihydrate, 4.03 mmol/L, tetranatri EDTA dihydrate, 3.36 mmol/L, natri clorid, 109.3 mmol/L, glutaraldehyde, 0.11%, đệm
+ Baso: acid hydroclorid, 9 mmol/L, Phthalic acid, 21.49 mmol/L, chất bảo quản, chất hoạt động bề mặt
+ CN-free HGB: Dimethyl laurylamide oxide, 2%
- Điều kiện bảo quản: 15-30 độ C
- Độ ổn định sau khi mở nắp: 90 ngày.
- Hộp (1x75ml + 2*2700ml +2*1100ml +2*1100 ml)
- Tiêu chuẩn: ISO 13485</t>
  </si>
  <si>
    <t>Hộp 1x75ml + 2*2700ml +2*1100ml +2*1100 ml</t>
  </si>
  <si>
    <t>Bộ thuốc thử bách phân bạch cầu</t>
  </si>
  <si>
    <t>- Thành phần: 
+ Perox 1: natri dodecyl sulfate, 0.36 mmol/L, sorbitol, 620 mmol/L, natri clorid 8.35 mmol/L, formaldehyde,5.7%, BRIJ-35, 0.1 mmol/L, đệm
+Perox 2: 4-cloro-1-naphthol, 44.8 mmol/L, diethylene glycol 99.2%
+ Perox 3: chất ổn định, hydrogen peroxide, 0.3%, 
+ Perox sheath: Propylene glycol, 4.06 mmol/L, chất hoạt động bề mặt
- Độ ổn định sau khi mở nắp: 90 ngày
- Hộp (2 lọ x 650ml + 2 lọ x 575ml + 2 lọ x 585ml + 2 lọ x 2725ml)
- Tiêu chuẩn: ISO 13485</t>
  </si>
  <si>
    <t>Hộp 2 lọ x 650ml + 2 lọ x 575ml + 2 lọ x 585ml + 2 lọ x 2725ml</t>
  </si>
  <si>
    <t>Hóa chất bao bọc phân tích bạch cầu</t>
  </si>
  <si>
    <t>- Thành phần: Propylen glycol 4.06 mol/L, chất hoạt động bề mặt
- Điều kiện bảo quản: 15-30 độ C
- Độ ổn định sau khi mở nắp: 90 ngày
- Hộp (4 lọ x 2725ml)
- Tiêu chuẩn: ISO 13485</t>
  </si>
  <si>
    <t>Hộp 4 lọ x 2725ml</t>
  </si>
  <si>
    <t>Hóa chất bao bọc tế bào</t>
  </si>
  <si>
    <t xml:space="preserve">- Thành phần: Chất bảo quản, đệm,  chất hoạt động bề mặt
- Độ ổn định sau khi mở nắp: ≥ 45 ngày.
- Thùng 20 lít
- Tiêu chuẩn: ISO 13485
</t>
  </si>
  <si>
    <t>Thùng 20 lít</t>
  </si>
  <si>
    <t>Thùng</t>
  </si>
  <si>
    <t>Hóa chất kiểm tra chất lượng mức cao</t>
  </si>
  <si>
    <t>- Thành phần: Tế bào hồng cầu và bạch cầu của người, tiểu cầu mô phỏng và hồng cầu lưới mô phỏng trong môi trường chứa chất bảo quản
- Độ ổn định sau khi mở nắp: 14 ngày
- Lọ x 4ml
- Tiêu chuẩn: ISO 13485</t>
  </si>
  <si>
    <t>1 lọ x 4ml</t>
  </si>
  <si>
    <t>Lọ</t>
  </si>
  <si>
    <t>Hóa chất kiểm tra chất lượng mức trung bình</t>
  </si>
  <si>
    <t>Hóa chất kiểm tra chất lượng mức thấp</t>
  </si>
  <si>
    <t>- Thành phần: Tế bào hồng cầu và bạch cầu của người, tiểu cầu mô phỏng và hồng cầu lưới mô phỏng trong môi trường chứa chất bảo quản
- Độ ổn định sau khi mở nắp: 14 ngày.
- Lọ x 4ml
- Tiêu chuẩn: ISO 13485</t>
  </si>
  <si>
    <t>Dung dịch tẩy rửa hệ thống</t>
  </si>
  <si>
    <t>- Thành phần: Natri hydroxide, 50 mmol/ L, 2-(2-ethoxyethoxy)ethanol, 894 mmol/L, chất hoạt động bề mặt
- Độ ổn định sau khi mở nắp: 90 ngày.
- Hộp (2 x 1620ml)
- Tiêu chuẩn: ISO 13485</t>
  </si>
  <si>
    <t>Hộp 2 x 1620ml</t>
  </si>
  <si>
    <t xml:space="preserve">Hóa chất  xét nghiệm định lượng ßHCG  toàn phần </t>
  </si>
  <si>
    <t>- Hóa chất  xét nghiệm định lượng ßHCG  toàn phần.  
- Hộp (2x50test)
- Đạt tiêu chuẩn ISO 13485</t>
  </si>
  <si>
    <t>2x50test</t>
  </si>
  <si>
    <t>Hóa chất chuẩn của định lượng ßHCG</t>
  </si>
  <si>
    <t>- Chất chuẩn của xét nghiệm định lượng ßHCG. 
- Hộp (6x4mL)
- Đạt tiêu chuẩn ISO 13485</t>
  </si>
  <si>
    <t>6x4mL</t>
  </si>
  <si>
    <t>Hóa chất định lượng Progesterone</t>
  </si>
  <si>
    <t>- Hóa chất định lượng Progesteron. 
- Hộp (2x50test)
- Đạt tiêu chuẩn ISO 13485</t>
  </si>
  <si>
    <t>Hóa chất chuẩn của xét nghiệm định lượng Progesterone</t>
  </si>
  <si>
    <t>- Chất chuẩn của xét nghiệm định lượng Progesterone.
- Hộp (4mL+5x2.5mL)
- Đạt tiêu chuẩn ISO 13485</t>
  </si>
  <si>
    <t>4mL+5x2.5mL</t>
  </si>
  <si>
    <t>Hóa chất định lượng uE3</t>
  </si>
  <si>
    <t>- Hóa chất định lượng Unconjugated Estriol. 
- Hộp (2x50test)
- Đạt tiêu chuẩn ISO 13485</t>
  </si>
  <si>
    <t>Chất chuẩn  định lượng uE3</t>
  </si>
  <si>
    <t>- Chất chuẩn xét nghiệm định lượng Unconjugated Estriol. 
- Hộp (4mL+6x2.5mL)
- Đạt tiêu chuẩn ISO 13485</t>
  </si>
  <si>
    <t>4mL+6x2.5mL</t>
  </si>
  <si>
    <t>Hóa chất xét nghiệm định lượng hormon TSH</t>
  </si>
  <si>
    <t>- Hóa chất xét nghiệm định lượng hormon TSH . 
- Hộp (2x100test)
- Đạt tiêu chuẩn ISO 13485</t>
  </si>
  <si>
    <t>2x100test</t>
  </si>
  <si>
    <t>Chất chuẩn của hóa chất định lượng hormone TSH</t>
  </si>
  <si>
    <t>- Chất chuẩn xét nghiệm định lượng hormone TSH.
- Hộp (6x2.5mL)
-  Đạt tiêu chuẩn ISO 13485</t>
  </si>
  <si>
    <t>6x2.5mL</t>
  </si>
  <si>
    <t>Hóa chất xét nghiệm định lượng nồng độ hormone tuyến giáp T3 toàn phần</t>
  </si>
  <si>
    <t>- Hóa chất xét nghiệm định lượng  hormone tuyến giáp T3 toàn phần. 
- Hộp (2x50test)
- Đạt tiêu chuẩn ISO 13485</t>
  </si>
  <si>
    <t>Hóa chất chuẩn của hóa chất định lượng T3 toàn phần</t>
  </si>
  <si>
    <t>- Chất chuẩn xét nghiệm định lượng T3 toàn phần 
-  Hộp (6x4mL)
- Đạt tiêu chuẩn ISO 13485</t>
  </si>
  <si>
    <t xml:space="preserve"> Hóa chất xét nghiệm định lượng nồng độ hormone tuyến giáp T4 tự do</t>
  </si>
  <si>
    <t>- Hóa chất xét nghiệm định lượng hormone tuyến giáp T4 tự do . 
- Hộp (2x50test)
- Đạt tiêu chuẩn  ISO 13485</t>
  </si>
  <si>
    <t>Hóa chất chuẩn của hóa chất định lượng T4 tự do</t>
  </si>
  <si>
    <t>- Chất chuẩn xét nghiệm định lượng T4 tự do .
- Hộp (6x2.5mL)
-  Đạt tiêu chuẩn  ISO 13485</t>
  </si>
  <si>
    <t>Hóa chất xét nghiệm định lượng nồng độ α1-fetoprotein</t>
  </si>
  <si>
    <t>- Hóa chất xét nghiệm định lượng  α1-fetoprotein.
- Hộp (2x50test)
-  Đạt tiêu chuẩn ISO 13485</t>
  </si>
  <si>
    <t>Hóa chất dùng để chuẩn xét nghiệm định lượng nồng độ α1-fetoprotein</t>
  </si>
  <si>
    <t>- Chất chuẩn của  xét nghiệm định lượng  α1-fetoprotein.
- Hộp (7x2.5mL)
-  Đạt tiêu chuẩn ISO 13485</t>
  </si>
  <si>
    <t>7x2.5mL</t>
  </si>
  <si>
    <t>Hóa chất định lượng CEA</t>
  </si>
  <si>
    <t>- Hóa chất định lượng CEA. 
- Hộp  (2x50test)
- Đạt tiêu chuẩn ISO 13485</t>
  </si>
  <si>
    <t xml:space="preserve">Hóa chất chuẩn của phản ứng CEA </t>
  </si>
  <si>
    <t>- Chất chuẩn của xét nghiệm định lượng  CEA. 
- Hộp (6x2.5mL)
- Đạt tiêu chuẩn ISO 13485</t>
  </si>
  <si>
    <t>Hóa chất định lượng CA 12-5</t>
  </si>
  <si>
    <t>- Hóa chất định lượng CA 12-5.
-  Hộp (2x50test)
- Đạt tiêu chuẩn ISO 13485</t>
  </si>
  <si>
    <t>Hóa chất chuẩn của phản ứng CA 12-5</t>
  </si>
  <si>
    <t>- Chất chuẩn của xét nghiệm định lượng  CA 12-5.
- Hộp (6x2.5mL)
-  Đạt tiêu chuẩn ISO 1 3485</t>
  </si>
  <si>
    <t xml:space="preserve">Hóa chất định lượng CA 19-9 </t>
  </si>
  <si>
    <t>- Hóa chất của xét nghiệm định lượng CA 19-9.   
- Hộp (2x50test)
- Đạt tiêu chuẩn ISO 13485</t>
  </si>
  <si>
    <t>Hóa chất chuẩn của phản ứng định lượng CA 19-9</t>
  </si>
  <si>
    <t>- Chất chuẩn của của xét nghiệm định lượng CA 19-9. 
- Hộp (6x2.5mL)
- Đạt tiêu chuẩn ISO 13485</t>
  </si>
  <si>
    <t xml:space="preserve">Hóa chất định lượng CA 15-3 </t>
  </si>
  <si>
    <t>- Hóa chất của xét nghiệm định lượng CA 15-3.  
- Hộp (2x50test)
- Đạt tiêu chuẩn ISO 13485</t>
  </si>
  <si>
    <t>Hóa chất chuẩn của phản ứng định lượng CA 15-3</t>
  </si>
  <si>
    <t>- Chất chuẩn của xét nghiệm định lượng CA 15-3.
- Hộp (6x1.5mL)
-  Đạt tiêu chuẩn ISO 13485</t>
  </si>
  <si>
    <t>6x1.5mL</t>
  </si>
  <si>
    <t xml:space="preserve">Dung dịch hóa phát quang </t>
  </si>
  <si>
    <t>- Dung dịch hóa phát quang dùng cho hệ thống miễn dịch Access. 
- Hộp (4x130mL)
- Đạt tiêu chuẩn ISO 13485</t>
  </si>
  <si>
    <t>4x130mL</t>
  </si>
  <si>
    <t>Dung dịch rửa dòng máy miễn dịch Access</t>
  </si>
  <si>
    <t>- Dung dịch rửa cho dùng cho hệ thống miễn dịch Access. - Hộp 10L
- Đạt tiêu chuẩn ISO 13485</t>
  </si>
  <si>
    <t>10L</t>
  </si>
  <si>
    <t xml:space="preserve">Giếng phản ứng máy </t>
  </si>
  <si>
    <t>- Giếng phản ứng dùng cho máy miễn dịch DXI.  
- Túi 1000 pcs
- Đạt tiêu chuẩn ISO 13485</t>
  </si>
  <si>
    <t>1000 pcs</t>
  </si>
  <si>
    <t>Túi</t>
  </si>
  <si>
    <t xml:space="preserve">Hóa chất xét nghiệm định lượng PSA toàn phần </t>
  </si>
  <si>
    <t>- Hóa chất xét nghiệm định lượng PSA toàn phần.
- Hộp (2x50test)
- Đạt tiêu chuẩn ISO 13485</t>
  </si>
  <si>
    <t xml:space="preserve"> Hóa chất chuẩn xét nghiệm định lượng  PSA toàn phần </t>
  </si>
  <si>
    <t>- Chất chuẩn của xét nghiệm định lượng  PSA toàn phần.
-  Hộp (6x2.5mL)
- Đạt tiêu chuẩn ISO 13485</t>
  </si>
  <si>
    <t>Hóa chất xét nghiệm định lượng PSA tự do</t>
  </si>
  <si>
    <t>- Hóa chất xét nghiệm định lượng PSA tự do.
- Hộp (2x50test)
-  Đạt tiêu chuẩn ISO 13485</t>
  </si>
  <si>
    <t>Chất chuẩn xét nghiệm định lượng PSA tự do</t>
  </si>
  <si>
    <t>- Chất chuẩn của xét nghiệm định lượng PSA tự do. 
- Hộp (5mL+5x2.5mL)
- Đạt tiêu chuẩn ISO 13485</t>
  </si>
  <si>
    <t>5mL+5x2.5mL</t>
  </si>
  <si>
    <t xml:space="preserve">Hóa chất định lượng PAPP-A. </t>
  </si>
  <si>
    <t>- Hóa chất định lượng PAPP-A.  
- Hộp (2x50test)
- Đạt tiêu chuẩn ISO 13485</t>
  </si>
  <si>
    <t>Hóa chất chuẩn xét nghiệm PAPP-A.</t>
  </si>
  <si>
    <t>- Chất chuẩn của xét nghiệm định lượng PAPP-A. 
- Hộp (6x1mL)
- Đạt tiêu chuẩn ISO 13485</t>
  </si>
  <si>
    <t>6x1mL</t>
  </si>
  <si>
    <t>Hóa chất xét nghiệm định lượng hormon tăng trưởng GH</t>
  </si>
  <si>
    <t>- Hóa chất xét nghiệm định lượng hormon tăng trưởng GH. 
-  Hộp (2x50test)
- Đạt tiêu chuẩn ISO 13485</t>
  </si>
  <si>
    <t>Chất chuẩn của xét nghiệm định lượng hormon tăng trưởng GH</t>
  </si>
  <si>
    <t>- Chất chuẩn của xét nghiệm định lượng hormon tăng trưởng GH. 
- Hộp (6x2mL)
- Đạt tiêu chuẩn ISO 13485</t>
  </si>
  <si>
    <t>6x2mL</t>
  </si>
  <si>
    <t>Dung dịch rửa máy hàng ngày</t>
  </si>
  <si>
    <t>- Dung dịch rửa máy hàng ngày. 
- Bình 1 gallon
- Đạt tiêu chuẩn ISO 13485</t>
  </si>
  <si>
    <t>1 gallon</t>
  </si>
  <si>
    <t>Dung dịch rửa máy định kỳ</t>
  </si>
  <si>
    <t>- Dung dịch loại bỏ các chất tạp nhiễm trên bề mặt và loại bỏ các chất tích tụ gây nhiễu. 
- Bình 1L
- Đạt tiêu chuẩn ISO 13485</t>
  </si>
  <si>
    <t>1L</t>
  </si>
  <si>
    <t>Hóa chất định lượng hormone LH</t>
  </si>
  <si>
    <t>- Hóa chất của xét nghiệm định lượng hormone LH. 
- Hộp (2x50test)
-  Đạt tiêu chuẩn ISO 13485</t>
  </si>
  <si>
    <t>Chất chuẩn cho xét nghiệm LH</t>
  </si>
  <si>
    <t>- Chất chuẩn cho xét nghiệm định lượng hLH. 
- Hộp (6x4mL)
- Đạt tiêu chuẩn ISO 13485</t>
  </si>
  <si>
    <t>Hóa chất định lượng Hormone FSH</t>
  </si>
  <si>
    <t>- Hóa chất của xét nghiệm định lượng Hormone FSH.
- Hộp (2x50test)
- Đạt tiêu chuẩn ISO 13485</t>
  </si>
  <si>
    <t>Chất chuẩn cho xét nghiệm FSH</t>
  </si>
  <si>
    <t>- Chất chuẩn cho xét nghiệm định lượng hFSH. 
- Hộp (6x4mL)
- Đạt tiêu chuẩn ISO 13485</t>
  </si>
  <si>
    <t>Hóa chất định lượng Prolactin</t>
  </si>
  <si>
    <t xml:space="preserve">- Hóa chất cho xét nghiệm định lượng hormone Prolactin.
-  Hộp (2x50test)
- Đạt tiêu chuẩn ISO 13485 </t>
  </si>
  <si>
    <t>Chất chuẩn cho xét nghiệm Prolactin</t>
  </si>
  <si>
    <t xml:space="preserve">- Chất chuẩn cho xét nghiệm định lượng Prolactin. 
- Hộp (4mL+5x2.5mL)
- Đạt tiêu chuẩn ISO 13485 </t>
  </si>
  <si>
    <t>Hóa chất định lượng Testosterone</t>
  </si>
  <si>
    <t>- Hóa chất cho xét nghiệm định lượng Testosterone.  
- Hộp (2x50test)
- Đạt tiêu chuẩn ISO 13485</t>
  </si>
  <si>
    <t>Chất chuẩn cho xét nghiệm Testosterone</t>
  </si>
  <si>
    <t>- Chất chuẩn cho xét nghiệm định lượng Testosterone.
- Hộp (6x2.5mL)
 - Đạt tiêu chuẩn ISO 13485</t>
  </si>
  <si>
    <t>Hóa chất định lượng Thyroglobulin</t>
  </si>
  <si>
    <t>- Hóa chất cho xét nghiệm định lượng Thyroglobulin.
-  Hộp (2x50test)
 -Đạt tiêu chuẩn ISO 13485</t>
  </si>
  <si>
    <t>Chất chuẩn cho xét nghiệm Thyroglobulin</t>
  </si>
  <si>
    <t>- Chất chuẩn cho xét nghiệm định lượng Thyroglobulin.
-  Hộp (6x2mL)
- Đạt tiêu chuẩn ISO 13485</t>
  </si>
  <si>
    <t>Hóa chất định lượng AMH</t>
  </si>
  <si>
    <t>- Hóa chất của xét nghiệm định lượng AMH . 
- Hộp (2x50test)
- Đạt tiêu chuẩn ISO 13485</t>
  </si>
  <si>
    <t>Chất chuẩn của hóa chất định lượng AMH</t>
  </si>
  <si>
    <t>- Chất chuẩn của xét nghiệm định lượng AMH. 
- Hộp (6x2mL)
- Đạt tiêu chuẩn ISO 13485</t>
  </si>
  <si>
    <t>Chất kiểm tra của hóa chất định lượng AMH</t>
  </si>
  <si>
    <t>- Chất kiểm tra của xét nghiệm định lượng AMH. 
- Hộp (2x2mL+2x2mL+2x2mL)
- Đạt tiêu chuẩn ISO 13485</t>
  </si>
  <si>
    <t>2x2mL+2x2mL+2x2mL</t>
  </si>
  <si>
    <t>Hóa chất kiểm tra cho  các xét nghiệm sàng lọc trước sinh mức 1</t>
  </si>
  <si>
    <t xml:space="preserve">- Hóa chất kiểm tra cho  các xét nghiệm sàng lọc trước sinh mức 1. 
- Hộp (3 x 1 ml)
- Đạt tiêu chuẩn ISO 13485  </t>
  </si>
  <si>
    <t>3 x 1 ml</t>
  </si>
  <si>
    <t>Hóa chất kiểm tra cho  các xét nghiệm sàng lọc trước sinh mức 2</t>
  </si>
  <si>
    <t xml:space="preserve">- Hóa chất kiểm tra cho  các xét nghiệm sàng lọc trước sinh mức 2.  
- Hộp (3 x 1 ml)
- Đạt tiêu chuẩn ISO 13485  </t>
  </si>
  <si>
    <t xml:space="preserve"> Hóa chất định lượng Pro-calcitonin</t>
  </si>
  <si>
    <t xml:space="preserve"> - Hóa chất định lượng Pro-calcitonin
- Dải đo: 0.01- 100 ng/ml; 
- Phương pháp: xét nghiệm miễn dịch enzym hai bước liên tiếp (sequential two-step immunoenzymatic (“sandwich”) assay); 
- Hộp (2x 50 test)
- Đạt tiêu chuẩn ISO 13485</t>
  </si>
  <si>
    <t>2x 50 test</t>
  </si>
  <si>
    <t>Chât chuẩn  Pro-calcitonin</t>
  </si>
  <si>
    <t>- Chât chuẩn  Pro-calcitonin
- Thành phần: 
+ S0 Dung dịch đệm HEPES đông khô có protein (bò), ≤ 0,1 % natri azit và 0,1% ProClin* 300. 
+  S1,S2,S3,S4,S5, S6: Procalcitonin tái tổ hợp ở người với các mức xấp xỉ lần lượt là 0,8, 5, 10, 25, 50 và 100 ng/mL (μg/L) trong dung dịch đệm HEPES đông khô có protein (bò), ≤ 0,1 % natri azit và 0,1% ProClin 300.
- Hộp (7x2ml)
- Đạt tiêu chuẩn ISO 13485</t>
  </si>
  <si>
    <t>7x2ml</t>
  </si>
  <si>
    <t>Chất chuẩn cho xét nghiệm iPTH</t>
  </si>
  <si>
    <t>- Chất chuẩn cho xét nghiệm iPTH
- Thành phần: 
+ RB: Đệm nền protein (bò); 0,5% ProClin 300. 
+ S0: Đệm PBS, albumin huyết thanh bò (BSA), chất hoạt động bề mặt; &lt; 0,1% natri azide. 
+ S1, S2, S3, S4, S5: Chứa PTH (kháng nguyên tổng hợp) ở các nồng độ tương ứng xấp xỉ: 10, 60, 300, 1500 và 3500 pg/mL (1,1; 6,4; 31,8; 159,0 và 371,0 pmol/L), đệm PBS, BSA, chất hoạt động bề mặt , &lt; 0,1% natri azide.
- Hộp (2x4mL+6x1mL)
- Đạt tiêu chuẩn ISO 13485</t>
  </si>
  <si>
    <t>2x4mL+6x1mL</t>
  </si>
  <si>
    <t>Hóa chất định lượng xét nghiệm iPTH</t>
  </si>
  <si>
    <t>- Hóa chất định lượng xét nghiệm iPTH
- Phương Pháp: xét nghiệm miễn dịch enzym hai vị trí (“sandwich”) (two-site immunoenzymatic (“sandwich”) assay.
- Hộp (2x50test)
- Đạt tiêu chuẩn ISO 13485</t>
  </si>
  <si>
    <t>- Hóa chất định lượng xét nghiệm Hybritech p2PSA
- Dải phân tích: 0.50 - 5000 pg/mL; 
- Phương Pháp: xét nghiệm miễn dịch enzym hai vị trí “sandwich" (two-site immunoenzymatic “sandwich” assay; 
- Hộp (2x50test)
- Đạt tiêu chuẩn ISO 13485</t>
  </si>
  <si>
    <t>Chất chuẩn xét nghiệm Hybritech p2PSA</t>
  </si>
  <si>
    <t>- Chất chuẩn xét nghiệm Hybritech p2PSA
- Thành phần:
+ S0: Đệm albumin huyết thanh bò (BSA), &lt; 0,1% natri azid và 0,25% ProClin 300. 
+ S1, S2, S3, S4, S5, S6: [-2]proPSA được cung cấp ở các nồng độ (tương ứng) xấp xỉ: 10, 20, 50, 100, 500 và 5000 pg/mL, đệm BSA, &lt; 0,1% natri azid và 0,25% ProClin 300.
- Hộp 7x2.1mL
- Đạt tiêu chuẩn ISO 13485</t>
  </si>
  <si>
    <t>7x2.1mL</t>
  </si>
  <si>
    <t>Chất kiểm tra xét nghiệm Hybritech p2PSA</t>
  </si>
  <si>
    <t>- Chất kiểm tra xét nghiệm Hybritech p2PSA.
- Thành phần: 
+ Chất kiểm tra mức 1: proPSA ở nồng độ xấp xỉ 20 pg/mL, đệm albumin huyết thanh bò (BSA), &lt; 0,1% natri azide; 0,25% ProClin 300. 
+ Chất kiểm tra mức 2: proPSA ở nồng độ xấp xỉ 175 pg/mL, đệm albumin huyết thanh bò (BSA), &lt; 0,1% natri azide; 0,25% ProClin 300. 
+ Chất kiểm tra mức 2: proPSA ở nồng độ xấp xỉ 1000 pg/mL, đệm albumin huyết thanh bò (BSA), &lt; 0,1% natri azide; 0,25% ProClin 300.
- Hộp (3x5mL)
- Đạt tiêu chuẩn ISO 13485</t>
  </si>
  <si>
    <t>3x5mL</t>
  </si>
  <si>
    <t>Hóa chất định lượng xét nghiệm  25(OH) vitamin D (DxI) (toàn phần)</t>
  </si>
  <si>
    <t>- Hóa chất định lượng xét nghiệm  25(OH) vitamin D  (toàn phần)
- Dải đo: 2.00 - 210 ng/mL; 
- Phương Pháp: xét nghiệm miễn dịch enzym liên kết cạnh tranh hai bước (two-step competitive binding immunoenzymatic assay); 
- Hộp 2x50test
- Đạt tiêu chuẩn ISO 13485</t>
  </si>
  <si>
    <t>Chất chuẩn xét nghiệm 25(OH) Vitamin D (DxI) (toàn phần)</t>
  </si>
  <si>
    <t>- Chất chuẩn xét nghiệm 25(OH) Vitamin D (toàn phần)
- Thành phần: 
+ S0: Huyết thanh người, &lt;0,1% natri azide và 0,1% ProClin 300. 
+ S1, S2, S3, S4, S5: Huyết thanh người chứa 25(OH) vitamin D ở các nồng độ xấp xỉ 6, 17, 37, 87 và 210 ng/mL (15, 43, 93, 218 và 525 nmol/L), &lt; 0,1% natri azide, và 0,1% ProClin 300.
- Hộp 6x1.4mL
- Đạt tiêu chuẩn ISO 13485</t>
  </si>
  <si>
    <t>6x1.4mL</t>
  </si>
  <si>
    <t>Hóa chất định lượng Sensitive Estradiol</t>
  </si>
  <si>
    <t>- Hóa chất định lượng Sensitive Estradiol
- Dải phân tích: 15.0-5200 pg/ml; 
- Phương Pháp: xét nghiệm miễn dịch enzym liên kết cạnh tranh (competitive binding immunoenzymatic assay); 
- Hộp (2x50test)
- Đạt tiêu chuẩn ISO 13485</t>
  </si>
  <si>
    <t>Chất chuẩn xét nghiệm Sensitive Estradiol</t>
  </si>
  <si>
    <t>- Chất chuẩn xét nghiệm Sensitive Estradiol.
- Thành phần:
+ S0: Huyết thanh người, 0,5% ProClin 300. Chứa 0 pg/mL (pmol/L) estradiol. 
+ S1, S2, S3, S4, S5: Estradiol (hợp chất hóa học, tinh khiết) trong huyết thanh người ở các nồng độ xấp xỉ 11,0; 32,0; 292; 885 và 5200 pg/mL (tương ứng 40,4; 117; 1072; 3249 và 19089 pmol/L), và 0,5% ProClin 300.
- Hộp (4mL+5x2mL)
- Đạt tiêu chuẩn ISO 13485</t>
  </si>
  <si>
    <t>4mL+5x2mL</t>
  </si>
  <si>
    <t>Dung dịch pha loãng mẫu cho xét nghiệm Sensitive Estradiol</t>
  </si>
  <si>
    <t>- Dung dịch pha loãng mẫu cho xét nghiệm Sensitive Estradiol
- Thành phần: S0: Huyết thanh người, 0,5% ProClin 300. Chứa 0 pg/mL (pmol/L) estradiol.
- Hộp (1x4mL)
- Đạt tiêu chuẩn ISO 13485</t>
  </si>
  <si>
    <t>1x4mL</t>
  </si>
  <si>
    <t>Chất chuẩn xét nghiệm C-Peptide</t>
  </si>
  <si>
    <t>- Chất chuẩn xét nghiệm C-Peptide
- Thành phần: 
+ S0 Ma trận albumin huyết thanh bò (BSA) có đệm với chất hoạt động bề mặt, &lt;0,1% natri azua và 0,5% ProClin* 300. Chứa 0 ng/mL C-peptit. 
+ S1, S2, S3, S4, S5 Xấp xỉ 0,05, 0,24, 1,2, 6 và 30 ng/mL (lần lượt tương ứng với 0,02, 0,08, 0,4, 2 và 10 nmol/L) C-peptit trong ma trận albumin huyết thanh bò (BSA) có đệm với chất hoạt động bề mặt, &lt;0,1% natri azua và 0,5% ProClin 300"
- Hộp (6x2ml)
- Đạt tiêu chuẩn ISO 13485</t>
  </si>
  <si>
    <t>6x2ml</t>
  </si>
  <si>
    <t>Hóa chất định lượng C-Peptide</t>
  </si>
  <si>
    <t>- Hóa chất định lượng C-Peptide
-Dải phân tích: 0,01–30 ng/mL.  
- Phương pháp: xét nghiệm miễn dịch enzym một bước (“sandwich”) (one-step immunoenzymatic ("sandwich") assay; 
- Hộp 2x50 test
- Đạt tiêu chuẩn ISO 13485</t>
  </si>
  <si>
    <t>2x50 test</t>
  </si>
  <si>
    <t>Hóa chất xét nghiệm định lượng kháng thể IGM đặc hiệu với kháng nguyên Virus Epstein-Barr</t>
  </si>
  <si>
    <t xml:space="preserve">- Hóa chất cho xét nghiệm định lượng kháng thể IgM đặc hiệu với kháng nguyên lõi của Virus Epstein-Barr. 
- Hộp 100test
- Tiêu chuẩn ISO 13485 </t>
  </si>
  <si>
    <t>100test</t>
  </si>
  <si>
    <t>Hoá chất xét nghiệm định lượng beta 2-microglobulin</t>
  </si>
  <si>
    <t>- Hoá chất xét nghiệm định lượng beta 2-microglobulin. 
- Hộp (3 x 3 ml)
- Đạt Tiêu chuẩn ISO 13485</t>
  </si>
  <si>
    <t>3 x 3 ml</t>
  </si>
  <si>
    <t>Hoá chất  xét nghiệm định lượng IgE</t>
  </si>
  <si>
    <t>- Hoá chất  xét nghiệm định lượng IgE. 
- Hộp (3 x 3 ml)
- Đạt Tiêu chuẩn ISO 13485</t>
  </si>
  <si>
    <t>Hoá chất chuẩn xét nghiệm định lượng Protein</t>
  </si>
  <si>
    <t>- Hoá chất chuẩn xét nghiệm định lượng Protein.  
- Hộp (3 x 1 ml)
- Đạt Tiêu chuẩn ISO 13485</t>
  </si>
  <si>
    <t xml:space="preserve">Hoá chất chuẩn xét nghiệm định lượng a1-microglobulin và cystatin C </t>
  </si>
  <si>
    <t>- Hoá chất chuẩn xét nghiệm định lượng a1-microglobulin và cystatin C.  
- Hộp (3 x 0.5 ml)
- Đạt Tiêu chuẩn ISO 13485</t>
  </si>
  <si>
    <t>3 x 0.5 ml</t>
  </si>
  <si>
    <t xml:space="preserve">Hóa chất kiểm tra chất lượng mức thấp cho các xét nghiệm Protein </t>
  </si>
  <si>
    <t>- Hóa chất kiểm tra chất lượng mức thấp cho các xét nghiệm Protein.   
- Hộp (3 x 1 ml)
- Đạt Tiêu chuẩn ISO 13485</t>
  </si>
  <si>
    <t xml:space="preserve">Hóa chất kiểm tra chất lượng mức trung bình cho các xét nghiệm Protein </t>
  </si>
  <si>
    <t>- Hóa chất kiểm tra chất lượng mức trung bình cho các xét nghiệm Protein.  
- Hộp (3 x 1 ml)
- Đạt Tiêu chuẩn ISO 13485</t>
  </si>
  <si>
    <t>Dung dịch chuẩn bị pha loãng cho các phản ứng miễn dịch</t>
  </si>
  <si>
    <t>- Dung dịch chuẩn bị pha loãng cho các phản ứng miễn dịch. 
- Can 5 L
- Đạt Tiêu chuẩn ISO 13485</t>
  </si>
  <si>
    <t>5 L</t>
  </si>
  <si>
    <t>Dung dich đệm phản ứng</t>
  </si>
  <si>
    <t>- Dung dich đệm phản ứng.  
-  Can 5 L
- Đạt tiêu chuẩn ISO 13485</t>
  </si>
  <si>
    <t>Hóa chất phụ sử dụng cho xét nghiệm định lượng IgA và IgM có nồng độ thấp</t>
  </si>
  <si>
    <t>- Hóa chất bổ sung sử dụng cho xét nghiệm định lượng IgA và IgM .  
- Lọ (1 x 5 ml)
- Đạt Tiêu chuẩn ISO 13485</t>
  </si>
  <si>
    <t>1 x 5 ml</t>
  </si>
  <si>
    <t>lọ</t>
  </si>
  <si>
    <t>Hóa chất phụ chạy các xét nghiệm định lượng Protein IgE, Beta 2 Microalbumin</t>
  </si>
  <si>
    <t>- Hóa chất bổ sung chạy các xét nghiệm định lượng Protein IgE, Beta 2 Microalbumin. 
- Hộp (L/A: 6 x 0.5 ml,L/B: 2 x 6 ml)
- Đạt Tiêu chuẩn ISO 13485</t>
  </si>
  <si>
    <t>L/A: 6 x 0.5 ml
L/B: 2 x 6 ml</t>
  </si>
  <si>
    <t>Hoá chất rửa cho kim hút</t>
  </si>
  <si>
    <t>- Hoá chất rửa cho kim hút . 
- Hộp (6 x 5 ml)
- Đạt Tiêu chuẩn ISO 13485</t>
  </si>
  <si>
    <t>6 x 5 ml</t>
  </si>
  <si>
    <t xml:space="preserve">Cóng đo phản ứng, dùng 1 lần. </t>
  </si>
  <si>
    <t>- Cóng đo phản ứng.   
- Túi  300 pcs
- Đạt Tiêu chuẩn ISO 13485.</t>
  </si>
  <si>
    <t>1 x 300 pcs</t>
  </si>
  <si>
    <t>Giếng tiền phản ứng</t>
  </si>
  <si>
    <t>- Giếng pha loãng bằng nhựa. 
- Gói (4 x 275 pcs)
- Đạt Tiêu chuẩn ISO 13485</t>
  </si>
  <si>
    <t>4 x 275 pcs</t>
  </si>
  <si>
    <t>Gói</t>
  </si>
  <si>
    <t>Hóa chất  chuẩn cho xét nghiệm Anti-HBc II</t>
  </si>
  <si>
    <t>- Hóa chất hiệu chuẩn cho xét nghiệm Anti-HBc II. Sử dụng cho máy Architect. 
- Hộp (1x4mL)
- Đạt tiêu chuẩn ISO 13485.</t>
  </si>
  <si>
    <t>Hộp/1x4mL</t>
  </si>
  <si>
    <t>Hóa chất kiểm tra chất lượng xét nghiệm Anti-HBc II</t>
  </si>
  <si>
    <t>- Mẫu chứng dùng cho xét nghiệm Anti-HBc II. Sử dụng cho máy Architect. 
- Hộp (2x8mL)
- Đạt tiêu chuẩn ISO 13485.</t>
  </si>
  <si>
    <t>Hộp/2x8mL</t>
  </si>
  <si>
    <t>Hóa chất xét nghiệm định tính kháng thể kháng kháng nguyên lõi virus viêm gan B</t>
  </si>
  <si>
    <t>- Hóa chất xét nghiệm Anti-HBC II theo công nghệ hóa phát quang.   
- Hộp 100 test
- Đạt tiêu chuẩn ISO 13485.</t>
  </si>
  <si>
    <t>Hộp/100 test</t>
  </si>
  <si>
    <t>Hóa chất hiệu chuẩn cho xét nghiệm Anti-HBc IgM</t>
  </si>
  <si>
    <t>- Hóa chất hiệu chuẩn cho xét nghiệm định tính kháng thể IGM kháng kháng nguyên lõi virus Viêm gan B. 
- Hộp (2x4mL)
- Đạt tiêu chuẩn ISO 13485.</t>
  </si>
  <si>
    <t>Hộp/2x4mL</t>
  </si>
  <si>
    <t>Hóa chất kiểm tra chất lượng xét nghiệmAnti-HBc IgM</t>
  </si>
  <si>
    <t>- Mẫu chứng dùng cho xét nghiệm định tính kháng thể IGM kháng kháng nguyên lõi virus Viêm gan B. 
- Hộp (2x8mL)
- Đạt tiêu chuẩn ISO 13485.</t>
  </si>
  <si>
    <t>Hóa chất xét nghiệm định tính các kháng thể IgM kháng kháng nguyên lõi virus viêm gan B</t>
  </si>
  <si>
    <t>- Hóa chất xét nghiệm định tính các kháng thể IgM kháng kháng nguyên lõi virus viêm gan B. 
- Hộp 100 test
-  Đạt tiêu chuẩn ISO 13485.</t>
  </si>
  <si>
    <t>Hóa chất hiệu chuẩn cho xét nghiệm Anti HBe</t>
  </si>
  <si>
    <t>- Hóa chất hiệu chuẩn cho xét nghiệm định tính kháng thể kháng kháng nguyên e virus viêm gan B. 
- Hộp (1x4 mL)
- Đạt tiêu chuẩn ISO 13485.</t>
  </si>
  <si>
    <t>Hộp/1x4 mL</t>
  </si>
  <si>
    <t>Hóa chất kiểm tra chất lượng xét nghiệm Anti HBe</t>
  </si>
  <si>
    <t>- Hóa chất kiểm tra chất lượng xét nghiệm định tính kháng thể kháng kháng nguyên e virus viêm gan B. 
- Hộp (2x8mL)
- Đạt tiêu chuẩn ISO 13485.</t>
  </si>
  <si>
    <t>Hóa chất xét nghiệm định tính kháng thể kháng của kháng nguyên e virus viêm gan B</t>
  </si>
  <si>
    <t>- Hóa chất xét nghiệm định tính kháng thể kháng kháng nguyên e virus viêm gan B.  
- Hộp 100 test
- Đạt tiêu chuẩn ISO 13485.</t>
  </si>
  <si>
    <t>Hóa chất hiệu chuẩn cho xét nghiệm HBeAg</t>
  </si>
  <si>
    <t>- Hóa chất hiệu chuẩn cho xét nghiệm định tính kháng nguyên e virus viêm gan B. 
- Hộp (2x4mL)
- Đạt tiêu chuẩn ISO 13485.</t>
  </si>
  <si>
    <t>Hóa chất kiểm tra chất lượng xét nghiệm HBeAg</t>
  </si>
  <si>
    <t>- Mẫu chứng dùng cho xét nghiệm định tính kháng nguyên e virus viêm gan B. 
- Hộp (2x8mL)
- Đạt tiêu chuẩn ISO 13485.</t>
  </si>
  <si>
    <t>Hóa chất xét nghiệm định tính kháng nguyên e viêm gan B</t>
  </si>
  <si>
    <t>- Hóa chất xét nghiệm phát hiện định tính kháng nguyên e của virus viêm gan B. 
- Hộp 100 test
- Đạt tiêu chuẩn ISO 13485.</t>
  </si>
  <si>
    <t>Hóa chất hiệu chuẩn cho xét nghiệm  Anti HBs</t>
  </si>
  <si>
    <t>- Hóa chất hiệu chuẩn cho xét nghiệm định lượng kháng thể kháng kháng nguyên bề mặt virus viêm gan B.
-  Hộp (4x6mL)
- Đạt tiêu chuẩn ISO 13485.</t>
  </si>
  <si>
    <t>Hộp/4x6mL</t>
  </si>
  <si>
    <t>Hóa chất kiểm tra chất lượng xét nghiệm Anti HBs</t>
  </si>
  <si>
    <t>- Mẫu chứng dùng cho xét nghiệm định lượng kháng thể kháng kháng nguyên bề mặt virus viêm gan B. 
- Hộp (3x8mL)
- Đạt tiêu chuẩn ISO 13485.</t>
  </si>
  <si>
    <t>Hộp/3x8mL</t>
  </si>
  <si>
    <t>Hóa chất xét nghiệm định lượng kháng thể kháng kháng nguyên bề mặt viêm gan B</t>
  </si>
  <si>
    <t>- Hóa chất xét nghiệm định lượng kháng thể kháng kháng nguyên bề mặt virus viêm gan B.   
- Hộp 100 test
- Đạt tiêu chuẩn ISO 13485.</t>
  </si>
  <si>
    <t>Hóa chất hiệu chuẩn cho xét nghiệm CMV IgG</t>
  </si>
  <si>
    <t>- Hóa chất hiệu chuẩn cho xét nghiệm định tính và bán định lượng kháng thể IGG kháng Cytomegalovirus. 
- Hộp (6x4mL)
- Đạt tiêu chuẩn ISO 13485.</t>
  </si>
  <si>
    <t>Hộp/6x4mL</t>
  </si>
  <si>
    <t>Hóa chất kiểm tra chất lượng xét nghiệm CMV IgG</t>
  </si>
  <si>
    <t>- Mẫu chứng dùng cho xét nghiệm định tính và bán định lượng kháng thể IGG kháng Cytomegalovirus theo công nghệ hóa phát quang. 
- Hộp (3x8mL)
- Đạt tiêu chuẩn chất lượng ISO 13485</t>
  </si>
  <si>
    <t>Hóa chất xét nghiệm định tính và bán định lượng các kháng thể IgG kháng Cytomegalovirus</t>
  </si>
  <si>
    <t>- Hóa chất xét nghiệm định tính và bán định lượng các kháng thể IgG kháng Cytomegalovirus.
- Hộp 100 test
-  Đạt tiêu chuẩn ISO 13485.</t>
  </si>
  <si>
    <t>Hóa chất hiệu chuẩn cho xét nghiệm CMV IgM</t>
  </si>
  <si>
    <t>- Hóa chất hiệu chuẩn cho xét nghiệm định tính kháng thể IGM kháng cytomegalovirus. 
- Hộp 4mL
- Đạt tiêu chuẩn ISO 13485.</t>
  </si>
  <si>
    <t>Hóa chất kiểm tra chất lượng xét nghiệm CMV IgM</t>
  </si>
  <si>
    <t>- Mẫu chứng dùng cho xét nghiệm định tính kháng thể IGM kháng cytomegalovirus. 
- Hộp (2x4mL)
- Đạt tiêu chuẩn ISO 13485.</t>
  </si>
  <si>
    <t>Hóa chất xét nghiệm  định tính kháng thể IgM kháng Cytomegalovirus</t>
  </si>
  <si>
    <t>- Hóa chất xét nghiệm định tính kháng thể IgM kháng Cytomegalovirus theo công nghệ hóa phát quang. 
- Hộp 100 test
- Đạt tiêu chuẩn ISO 13485.</t>
  </si>
  <si>
    <t>Hóa chất hiệu chuẩn cho xét nghiệm Rubella IgG</t>
  </si>
  <si>
    <t>- Hóa chất hiệu chuẩn cho xét nghiệm định lượng và định tính các kháng thể IGG kháng virus Rubella.
- Hộp (6x4mL)
- Đạt tiêu chuẩn ISO 13485.</t>
  </si>
  <si>
    <t>Hóa chất kiểm tra chất lượng xét nghiệm Rubella IgG</t>
  </si>
  <si>
    <t>- Mẫu chứng dùng cho xét nghiệm định lượng và định tính các kháng thể IGG kháng virus Rubella.
- Hộp (3x8mL)
- Đạt tiêu chuẩn ISO 13485.</t>
  </si>
  <si>
    <t>Hóa chất xét nghiệm định lượng và phát hiện định tính các kháng thể IgG kháng virus rubella</t>
  </si>
  <si>
    <t>- Hóa chất xét nghiệm định lượng và phát hiện định tính các kháng thể IgG kháng virus rubella. 
- Hộp 500 test
-  Đạt tiêu chuẩn ISO 13485.</t>
  </si>
  <si>
    <t>Hộp/500 test</t>
  </si>
  <si>
    <t>Hóa chất hiệu chuẩn cho xét nghiệm Rubella IgM</t>
  </si>
  <si>
    <t>- Hóa chất hiệu chuẩn cho xét nghiệm định lượng kháng thể IGM kháng virus Rubella. 
- Hộp 4mL
- Đạt tiêu chuẩn ISO 13485.</t>
  </si>
  <si>
    <t>Hóa chất kiểm tra chất lượng xét nghiệm Rubella IgM</t>
  </si>
  <si>
    <t>- Mẫu chứng dùng cho xét nghiệm định lượng kháng thể IGM kháng virus Rubella. 
- Hộp (2x4mL)
- Đạt tiêu chuẩn ISO 13485.</t>
  </si>
  <si>
    <t>Hóa chất xét nghiệm định tính kháng thể IgM kháng virus Rubella</t>
  </si>
  <si>
    <t>- Hóa chất xét nghiệm định tính kháng thể IGM kháng virus Rubella.  
- Hộp 100 test
- Đạt tiêu chuẩn ISO 13485.</t>
  </si>
  <si>
    <t>Hóa chất hiệu chuẩn cho xét nghiệm Toxo IgG</t>
  </si>
  <si>
    <t>- Hóa chất hiệu chuẩn cho xét nghiệm định lượng các kháng thể IGG kháng Toxoplasma gondi. 
- Hộp (6x4mL)
- Đạt tiêu chuẩn ISO 13485.</t>
  </si>
  <si>
    <t>Hóa chất kiểm tra chất lượng xét nghiệm Toxo IgG</t>
  </si>
  <si>
    <t>- Mẫu chứng dùng cho xét nghiệm định lượng các kháng thể IGG kháng Toxoplasma gondi.
- Hộp (3x8mL)
-  Đạt tiêu chuẩn ISO 13485.</t>
  </si>
  <si>
    <t>Hóa chất xét nghiệm định lượng kháng thể IgG kháng Toxoplasma gondii</t>
  </si>
  <si>
    <t>- Hóa chất xét nghiệm định lượng kháng thể IgG kháng Toxoplasma gondii.  
- Hộp 100 test
- Đạt tiêu chuẩn ISO 13485.</t>
  </si>
  <si>
    <t>Hóa chất hiệu chuẩn cho xét nghiệm Toxo IgM</t>
  </si>
  <si>
    <t>- Hóa chất hiệu chuẩn cho xét nghiệm định lượng các kháng thể IGM kháng Toxoplasma Gondil. 
- Hộp 4 mL
- Đạt tiêu chuẩn ISO 13485.</t>
  </si>
  <si>
    <t>Hóa chất kiểm tra chất lượng xét nghiệmToxo IgM</t>
  </si>
  <si>
    <t>- Mẫu chứng dùng cho xét nghiệm định lượng các kháng thể IGM kháng Toxoplasma Gondil. 
- Hộp 4 mL
- Đạt tiêu chuẩn ISO 13485.</t>
  </si>
  <si>
    <t>Hóa chất xét nghiệm định tính kháng thể IgM kháng Toxoplasma gondii</t>
  </si>
  <si>
    <t>- Hóa chất xét nghiệm định tính kháng thể IgM kháng Toxoplasma gondii. 
- Hộp 100 test
- Đạt tiêu chuẩn ISO 13485.</t>
  </si>
  <si>
    <t>Hóa chất hiệu chuẩn cho xét nghiệm EBV VCA IGG</t>
  </si>
  <si>
    <t>- Hóa chất hiệu chuẩn cho xét nghiệm phát hiện kháng thể IgG kháng nguyên vỏ (Viral Capsid Antigen - VCA) của Epstein-Barr Virus (EBV) 
- Hộp 4mL
- Đạt tiêu chuẩn ISO 13485.</t>
  </si>
  <si>
    <t>Hóa chất kiểm tra chất lượng xét nghiệm EBV VCA IGG</t>
  </si>
  <si>
    <t>- Mẫu chứng dùng cho xét nghiệm phát hiện kháng thể IgG kháng nguyên vỏ (Viral Capsid Antigen - VCA) của Epstein-Barr Virus (EBV)
- Hộp (2x8mL)
-  Đạt tiêu chuẩn ISO 13485.</t>
  </si>
  <si>
    <t>Hóa chất xét nghiệm kháng thể IgG kháng nguyên vỏ (Viral Capsid Antigen - VCA) của Epstein-Barr Virus</t>
  </si>
  <si>
    <t>- Hóa chất xét nghiệm phát hiện kháng thể IgG kháng nguyên vỏ (Viral Capsid Antigen - VCA) của Epstein-Barr Virus (EBV) dùng công nghệ hóa phát quang. 
- Hộp 100 test
- Đạt tiêu chuẩn ISO 13485.</t>
  </si>
  <si>
    <t>Hóa chất hiệu chuẩn cho xét nghiệm EBV VCA IGM</t>
  </si>
  <si>
    <t>- Hóa chất hiệu chuẩn cho xét nghiệm phát hiện kháng thể IgM kháng nguyên vỏ (Viral Capsid Antigen - VCA) của Epstein-Barr Virus (EBV). 
- Hộp 4mL
- Đạt tiêu chuẩn ISO 13485.</t>
  </si>
  <si>
    <t>Hóa chất kiểm tra chất lượng xét nghiệm EBV VCA IGM</t>
  </si>
  <si>
    <t>- Mẫu chứng dùng cho xét nghiệm phát hiện kháng thể IgM kháng nguyên vỏ (Viral Capsid Antigen - VCA) của Epstein-Barr Virus (EBV). 
- Hộp (2x8mL)
- Đạt tiêu chuẩn ISO 13485.</t>
  </si>
  <si>
    <t>Hóa chất xét nghiệm kháng thể IgM kháng nguyên vỏ (Viral Capsid Antigen - VCA) của Epstein-Barr Virus</t>
  </si>
  <si>
    <t>- Hóa chất xét nghiệm phát hiện kháng thể IgM kháng nguyên vỏ (Viral Capsid Antigen - VCA) của Epstein-Barr Virus (EBV) sử dụng công nghệ hóa phát quang. 
- Hộp 100 test
- Đạt tiêu chuẩn ISO 13485.</t>
  </si>
  <si>
    <t>Hóa chất hiệu chuẩn cho xét nghiệm EBV EBNA IGG</t>
  </si>
  <si>
    <t>- Hóa chất hiệu chuẩn cho xét nghiệm định tính kháng thể IgG kháng Epstein-Barr Nuclear Antigen-1.
- Hộp 4mL
-  Đạt tiêu chuẩn ISO 13485.</t>
  </si>
  <si>
    <t>Hóa chất kiểm tra chất lượng xét nghiệm EBV EBNA IGG</t>
  </si>
  <si>
    <t>- Mẫu chứng dùng cho xét nghiệm định tính kháng thể IgG kháng Epstein-Barr Nuclear Antigen-1. 
-  Hộp (2x8mL)
- Đạt tiêu chuẩn ISO 13485.</t>
  </si>
  <si>
    <t>Hóa chất xét nghiệm định tính kháng thể IgG kháng Epstein-Barr Nuclear Antigen-1</t>
  </si>
  <si>
    <t>- Hóa chất xét nghiệm định tính kháng thể IgG kháng Epstein-Barr Nuclear Antigen-1 dùng công nghệ hóa phát quang.  
- Hộp 100 test
- Đạt tiêu chuẩn ISO 13485.</t>
  </si>
  <si>
    <t>Hóa chất hiệu chuẩn cho xét nghiệm Syphilis</t>
  </si>
  <si>
    <t>- Hóa chất để hiệu chuẩn cho xét nghiệm phát hiện định tính kháng thể kháng TP. Sử dụng cho máy Architect.
- Hộp 4mL
- Đạt tiêu chuẩn chất lượng ISO 13485</t>
  </si>
  <si>
    <t>Hóa chất kiểm tra chất lượng xét nghiệm Syphilis</t>
  </si>
  <si>
    <t>- Mẫu chứng dùng cho xét nghiệm phát hiện định tính kháng thể kháng TP. Sử dụng cho máy Architect. 
- Hộp (2x8mL)
- Đạt tiêu chuẩn chất lượng ISO 13485</t>
  </si>
  <si>
    <t>Hóa chất xét nghiệm định lượng Syphilis</t>
  </si>
  <si>
    <t>- Hóa chất xét nghiệm phát hiện định tính kháng thể kháng TP. Sử dụng cho máy Architect.  
- Hộp 100 test
- Đạt tiêu chuẩn chất lượng ISO 13485.</t>
  </si>
  <si>
    <t>Hóa chất tạo đường chuẩn cho xét nghiệm HCV ab</t>
  </si>
  <si>
    <t>- Hóa chất hiệu chuẩn cho xét nghiệm định tính kháng thể kháng kháng nguyên virus Viêm gan C. 
- Hộp (6x4mL)
- Đạt tiêu chuẩn ISO 13485.</t>
  </si>
  <si>
    <t>Hóa chất kiểm tra độ ổn định của  hóa chất Hcv ab</t>
  </si>
  <si>
    <t>- Mẫu chứng dùng cho xét nghiệm định lượng kháng thể kháng kháng nguyên virus Viêm gan C. 
- Hộp (3x8mL)
- Đạt tiêu chuẩn ISO 13485.</t>
  </si>
  <si>
    <t>Hóa chất xét nghiệm định tính Hcv ab</t>
  </si>
  <si>
    <t>- Hóa chất xét nghiệm định tính kháng thể kháng kháng nguyên virus Viêm gan C .
- Hộp 100 test
- Đạt tiêu chuẩn ISO 13485.</t>
  </si>
  <si>
    <t>Hóa chất  xét nghiệm kháng thể và Kháng nguyên Virus HIV</t>
  </si>
  <si>
    <t>- Hóa chất xét nghiệm HIV Ag/Ab  theo công nghệ hóa phát quang sử dụng cho hệ thống Architect.  
- Hộp 100 test
- Đạt tiêu chuẩn chất lượng ISO 13485.</t>
  </si>
  <si>
    <t>Hóa chất chuẩn xét nghiệm HIV</t>
  </si>
  <si>
    <t>- Hóa chất để hiệu chuẩn cho xét nghiệm định tính phát hiện đồng thời kháng nguyên HIV . Sử dụng cho máy Architect. 
-  Chai  4ml
- Đạt tiêu chuẩn chất lượng ISO 13485</t>
  </si>
  <si>
    <t>1 chai x 4ml</t>
  </si>
  <si>
    <t>chai</t>
  </si>
  <si>
    <t>Hóa chất nội kiểm xét nghiệm HIV</t>
  </si>
  <si>
    <t>- Mẫu chứng dùng cho xét nghiệm định tính phát hiện đồng thời kháng nguyên HIV. Sử dụng cho máy Architect.
- Hộp  (4 x 8ml)
 - Đạt tiêu chuẩn chất lượng ISO 13485</t>
  </si>
  <si>
    <t>Hộp/(4 chai x 8ml)</t>
  </si>
  <si>
    <t>Hóa chất xét nghiệm kháng nguyên Virus viêm gan B</t>
  </si>
  <si>
    <t>- Hóa chất xét nghiệm HBsAg sử dụng công nghệ hóa phát quang.  
- Hộp 100 test
- Đạt tiêu chuẩn ISO 13485.</t>
  </si>
  <si>
    <t>Hộp 100 test</t>
  </si>
  <si>
    <t>Hóa chất chuẩn xét nghiệm HBsAg</t>
  </si>
  <si>
    <t>- Hóa chất hiệu chuẩn cho xét nghiệm HBsAg. Sử dụng cho máy Architect. 
- Hộp (2 chai x 4ml)
- Đạt tiêu chuẩn ISO 13485.</t>
  </si>
  <si>
    <t>2 chai x 4ml</t>
  </si>
  <si>
    <t>Hóa chất nội kiểm xét nghiệm HBsAg</t>
  </si>
  <si>
    <t>- Mẫu chứng dùng cho xét nghiệm HBsAg. Sử dụng cho máy Architect.
- Hộp (2 chai x 8ml)
- Đạt tiêu chuẩn ISO 13485.</t>
  </si>
  <si>
    <t>2 chai x 8ml</t>
  </si>
  <si>
    <t>Hóa chất  xét nghiệm kháng thể  Virus HCV</t>
  </si>
  <si>
    <t>- Hóa chất xét nghiệm định tính kháng thể kháng kháng nguyên virus Viêm gan C . 
- Hộp 100 test
-  Đạt tiêu chuẩn ISO 13485.</t>
  </si>
  <si>
    <t>Hóa chất chuẩn xét nghiệm HCV</t>
  </si>
  <si>
    <t>- Hóa chất hiệu chuẩn cho xét nghiệm định tính kháng thể kháng kháng nguyên virus Viêm gan C. 
- Chai 4ml
- Đạt tiêu chuẩn ISO 13485.</t>
  </si>
  <si>
    <t>Hóa chất nội kiểm xét nghiệm HCV</t>
  </si>
  <si>
    <t>- Mẫu chứng dùng cho xét nghiệm định lượng kháng thể kháng kháng nguyên virus Viêm gan C.
- Hộp (2 chai x 8ml)
-  Đạt tiêu chuẩn ISO 13485.</t>
  </si>
  <si>
    <t>Hóa chất đệm rửa</t>
  </si>
  <si>
    <t>- Dung dịch đệm rửa chứa dung dịch muối đệm Phosphate. 
- Thùng (4 x 975ml)
- Đạt tiêu chuẩn chất lượng ISO 13485</t>
  </si>
  <si>
    <t>Thùng 4 x 975ml</t>
  </si>
  <si>
    <t>Hóa chất rửa kim</t>
  </si>
  <si>
    <t>- Dung dich rửa kim hút mẫu. 
- Hộp (4x 25ml)
- Đạt tiêu chuẩn chất lượng ISO 13485</t>
  </si>
  <si>
    <t>Hộp 4x 25ml</t>
  </si>
  <si>
    <t>Hóa chất tiền xúc tác</t>
  </si>
  <si>
    <t>- Dung dịch tiền phản ứng chứa 1,32% hydrogen peroxide.
 - Thùng (4 x 975ml)
- Đạt tiêu chuẩn chất lượng ISO 13485</t>
  </si>
  <si>
    <t>thùng</t>
  </si>
  <si>
    <t>Hóa chất xúc tác</t>
  </si>
  <si>
    <t>- Dung dịch phản ứng chứa sodium hydroxide 0,35 N Natri hydroxide.
- Thùng (4 x 975ml)
-  Đạt tiêu chuẩn chất lượng ISO 13485</t>
  </si>
  <si>
    <t>Cóng phản ứng</t>
  </si>
  <si>
    <t>- Cóng phản ứng. Sử dụng cho máy Arhitect.
- Hộp (4 x 500 test)
- Đạt tiêu chuẩn chất lượng : ISO 13485</t>
  </si>
  <si>
    <t>Hộp 4 x 500 test</t>
  </si>
  <si>
    <t>Cốc đựng mẫu</t>
  </si>
  <si>
    <t>- Cốc đựng mẫu. Sử dụng cho máy Arichitect.
- Hộp 1000 cái/1,4ml
- Đạt tiêu chuẩn ISO 13485.</t>
  </si>
  <si>
    <t>Hộp 1000 cái/1,4ml</t>
  </si>
  <si>
    <t>Nắp ngăn chống bay hơi</t>
  </si>
  <si>
    <t>- Màng ngăn sử dụng cho máy Architect. 
- Hộp 200 unit
- Đạt tiêu chuẩn ISO 13485.</t>
  </si>
  <si>
    <t>Hộp 200unit</t>
  </si>
  <si>
    <t>Hóa chất hiệu chuẩn cho xét nghiệm alpha-fetoprotein</t>
  </si>
  <si>
    <t>- Hóa chất hiệu chuẩn cho xét nghiệm định lượng alpha-fetoprotein. 
- Hộp (6 chai x 4mL)
- Đạt tiêu chuẩn ISO 13485.</t>
  </si>
  <si>
    <t>6 chai x 4mL</t>
  </si>
  <si>
    <t>Hóa chất xét nghiệm định lượng chất alpha-fetoprotein</t>
  </si>
  <si>
    <t>- Hóa chất xét nghiệm định lượng alpha-fetoprotein dùng công nghệ hóa phát quang. 
- Hộp 100 test
- Đạt tiêu chuẩn ISO 13485.</t>
  </si>
  <si>
    <t>100 test</t>
  </si>
  <si>
    <t>Hóa chất hiệu chuẩn cho xét nghiệm CA 15-3</t>
  </si>
  <si>
    <t>- Hóa chất hiệu chuẩn cho xét nghiệm CA 15-3 . Sử dụng cho máy Architect. 
- Hộp (6 chai x 4mL)
- Đạt tiêu chuẩn chất lượng ISO 13485</t>
  </si>
  <si>
    <t>Hóa chất xét nghiệm định lượng chất chỉ điểm Ung thư 15-3</t>
  </si>
  <si>
    <t>- Hóa chất xét nghiệm Ca 15-3 theo công nghệ hóa phát quang sử dụng cho hệ thống Architect.  
- Hộp 100 test
- Đạt tiêu chuẩn chất lượng ISO 13485.</t>
  </si>
  <si>
    <t>Hóa chất hiệu chuẩn cho xét nghiệm CA 125</t>
  </si>
  <si>
    <t>- Hóa chất hiệu chuẩn cho xét nghiệm CA 125.  
- Hộp (6 chai x 4mL)
- Đạt tiêu chuẩn ISO 13485.</t>
  </si>
  <si>
    <t>Hóa chất xét xét nghiệm định lượng CA 125</t>
  </si>
  <si>
    <t>- Hóa chất xét xét nghiệm định lượng CA 125 ,  sử dụng công nghệ hóa phát quang. 
- Hộp 100 test
- Đạt tiêu chuẩn ISO 13485.</t>
  </si>
  <si>
    <t>Hóa chất hiệu chuẩn cho xét nghiệm CEA (Carcinoembroyenic)</t>
  </si>
  <si>
    <t>- Hóa chất hiệu chuẩn cho xét nghiệm định lượng CEA. 
-  Hộp (2 chai x 4mL)
- Đạt tiêu chuẩn ISO 13485.</t>
  </si>
  <si>
    <t>2 chai x 4mL</t>
  </si>
  <si>
    <t>Hóa chất xét nghiệm định lượng kháng nguyên ung thư phôi CEA (carcinoembryonic)</t>
  </si>
  <si>
    <t>- Hóa chất xét nghiệm định lượng kháng nguyên ung thư  CEA  sử dụng công nghệ hóa phát quang.
- Hộp 100 test
- Đạt tiêu chuẩn ISO 13485.</t>
  </si>
  <si>
    <t>Hóa chất hiệu chuẩn cho xét nghiệm Cyfra 21-1</t>
  </si>
  <si>
    <t>- Hóa chất hiệu chuẩn cho xét nghiệm Cyfra 21-1 .
- Hộp (6 chai x 4mL)
- Đạt tiêu chuẩn ISO 13485.</t>
  </si>
  <si>
    <t>Hóa chất xét nghiệm định lượng Cyfra 21-1</t>
  </si>
  <si>
    <t>- Hóa chất xét nghiệm định lượng Cyfra 21-1  sử dụng công nghệ hóa phát quang.  
- Hộp 100 test
- Đạt tiêu chuẩn ISO 13485.</t>
  </si>
  <si>
    <t>Hóa chất hiệu chuẩn cho xét nghiệm định lượng HS Troponin</t>
  </si>
  <si>
    <t>- Hóa chất hiệu chuẩn cho xét nghiệm định lượng Troponin-I.
- Hộp (6 chai x 4mL)
- Đạt tiêu chuẩn ISO 13485.</t>
  </si>
  <si>
    <t>Hóa chất kiểm tra chất lượng xét nghiệm định lượng HS Troponin</t>
  </si>
  <si>
    <t>- Mẫu chứng dùng cho xét nghiệm định lượng Troponin-I.
- Hộp (3 chai x 8.0 mL)
-  Đạt tiêu chuẩn ISO 13485.</t>
  </si>
  <si>
    <t>3 chai x 8.0 mL</t>
  </si>
  <si>
    <t>Hóa chất xét nghiệm định lượng HS Troponin</t>
  </si>
  <si>
    <t>- Hóa chất xét nghiệm định lượng Troponin . 
- Hộp 100 test
- Đạt tiêu chuẩn ISO 13485.</t>
  </si>
  <si>
    <t>Hóa chất hiệu chuẩn cho xét nghiệm Progesterone</t>
  </si>
  <si>
    <t>- Hóa chất hiệu chuẩn cho xét nghiệm định lượng Progesterone.
- Hộp (2 chai x 4mL)
-  Đạt tiêu chuẩn ISO 13485.</t>
  </si>
  <si>
    <t>Hóa chất xét nghiệm định lượng Progesterone</t>
  </si>
  <si>
    <t>- Hóa chất xét nghiệm định lượng Progesterone theo công nghệ hóa phát quang.  
- Hộp 100 test
- Đạt tiêu chuẩn ISO 13485.</t>
  </si>
  <si>
    <t>Hóa chất hiệu chuẩn cho xét nghiệm BHCG</t>
  </si>
  <si>
    <t>- Hóa chất hiệu chuẩn cho xét nghiệm BHCG. 
- Hộp (6 chai x 4mL)
- Đạt tiêu chuẩn ISO 13485.</t>
  </si>
  <si>
    <t>Hóa chất xét nghiệm định lượng BHCG</t>
  </si>
  <si>
    <t>- Hóa chất xét nghiệm định lượng và định tính BHCG theo công nghệ hóa phát quang. 
- Hộp 100 test
- Đạt tiêu chuẩn ISO 13485.</t>
  </si>
  <si>
    <t>Hóa chất hiệu chuẩn cho xét nghiệm định lượng Total T3</t>
  </si>
  <si>
    <t>- Hóa chất hiệu chuẩn cho xét nghiệm định lượng Total T3. 
- Hộp( 6 chai x 4mL)
- Đạt tiêu chuẩn ISO 13485.</t>
  </si>
  <si>
    <t>Hóa chất xét nghiệm định lượng Total T3</t>
  </si>
  <si>
    <t>- Hóa chất xét nghiệm định lượng Total T3. 
- Hộp 100 test
- Đạt tiêu chuẩn ISO 13485.</t>
  </si>
  <si>
    <t>Hóa chất hiệu chuẩn cho xét nghiệm Free T4</t>
  </si>
  <si>
    <t>- Hóa chất hiệu chuẩn cho xét nghiệm định lượng Free T4.
 - Hộp (6 chai x 4mL)
- Đạt tiêu chuẩn ISO 13485.</t>
  </si>
  <si>
    <t>Hóa chất xét nghiệm định lượng Free T4</t>
  </si>
  <si>
    <t>- Hóa chất xét nghiệm định lượng Free T4 sử dụng công nghệ hóa phát quang. 
- Hộp 100 test
- Đạt tiêu chuẩn ISO 13485.</t>
  </si>
  <si>
    <t>Hóa chất hiệu chuẩn cho xét nghiệm TSH</t>
  </si>
  <si>
    <t>- Hóa chất hiệu chuẩn cho xét nghiệm định lượng hormon kích thích tuyến giáp người TSH. 
- Hộp (2 chai x 4mL) 
- Đạt tiêu chuẩn ISO 13485.</t>
  </si>
  <si>
    <t>Hóa chất xét nghiệm định lượng TSH</t>
  </si>
  <si>
    <t>- Hóa chất xét nghiệm định lượng hormon kích thích tuyến giáp ở người TSH. 
- Hộp 100 test
-  Đạt tiêu chuẩn ISO 13485.</t>
  </si>
  <si>
    <t xml:space="preserve">Mẫu chứng </t>
  </si>
  <si>
    <t>- Mẫu chứng được chỉ định làm nguyên liệu kiểm soát chất lượng xét nghiệm. 
- Hộp (12 chai x 2 ml)
- Đạt tiêu chuẩn ISO 13485.</t>
  </si>
  <si>
    <t>12 chai x 2 ml</t>
  </si>
  <si>
    <t>Nắp đậy hóa chất</t>
  </si>
  <si>
    <t>- Nắp thay thế.  
- Hộp 100 cái
- Đạt tiêu chuẩn ISO 13485.</t>
  </si>
  <si>
    <t>100 cái / Hộp</t>
  </si>
  <si>
    <t>Hóa chất hiệu chuẩn cho xét nghiệm định lượng Anti-CCP</t>
  </si>
  <si>
    <t>- Hóa chất để hiệu chuẩn xét nghiệm bán định lượng kháng thể IgG của tự kháng thể đặc hiệu với CCP. Sử dụng cho máy Architect. 
- Hộp (6x4.3mL)
- Đạt tiêu chuẩn chất lượng ISO 13485</t>
  </si>
  <si>
    <t>Hộp/6x4.3mL</t>
  </si>
  <si>
    <t>Hóa chất kiểm tra chất lượng xét nghiệm định lượng Anti-CCP</t>
  </si>
  <si>
    <t>- Mẫu chứng dùng cho xét nghiệm bán định lượng kháng thể IgG của tự kháng thể đặc hiệu CCP. Sử dụng cho máy Architect. 
- Hộp (2x7mL)
- Đạt tiêu chuẩn chất lượng ISO 13485</t>
  </si>
  <si>
    <t>Hộp/2x7mL</t>
  </si>
  <si>
    <t>Hóa chất xét xét nghiệm định lượng Anti - CCP</t>
  </si>
  <si>
    <t>- Hóa chất xét nghiệm bán định lượng Anti CCP, theo công nghệ hóa phát quang sử dụng cho hệ thống Architect.
-  Hộp 100 test
- Đạt tiêu chuẩn chất lượng ISO 13485.</t>
  </si>
  <si>
    <t>Hóa chất hiệu chuẩn cho xét nghiệm định lượng Folate</t>
  </si>
  <si>
    <t>- Hóa chất hiệu chuẩn cho xét nghiệm định lượng folate.
- Hộp (6x2mL)
 - Đạt tiêu chuẩn ISO 13485.</t>
  </si>
  <si>
    <t>Hộp/6x2mL</t>
  </si>
  <si>
    <t>Hóa chất xét xét nghiệm định lượng Folate</t>
  </si>
  <si>
    <t>- Hóa chất xét xét nghiệm định lượng Folate sử dụng công nghệ hóa phát quang trên hệ thống Architect.
- Hộp 100 test
- Đạt tiêu chuẩn ISO 13485.</t>
  </si>
  <si>
    <t>Hóa chất hiệu chuẩn cho xét nghiệm định lượng PIVKA II</t>
  </si>
  <si>
    <t>- Hóa chất hiệu chuẩn cho xét nghiệm định lượng PIVKA II. 
- Hộp (6x4mL)
- Đạt tiêu chuẩn ISO 13485.</t>
  </si>
  <si>
    <t>Hóa chất kiểm tra chất lượng xét nghiệm định lượng PIVKA II</t>
  </si>
  <si>
    <t>- Mẫu chứng dùng cho xét nghiệm định lượng PIVKA II.
-  Hộp (3x8mL)
- Đạt tiêu chuẩn ISO 13485.</t>
  </si>
  <si>
    <t>Hóa chất xét xét nghiệm định lượng PIVKA II</t>
  </si>
  <si>
    <t>- Hóa chất xét nghiệm định lượng PIVKA II sử dụng công nghệ hóa phát quang. 
- Hộp 100 test
- Đạt tiêu chuẩn ISO 13485.</t>
  </si>
  <si>
    <t>Hóa chất hiệu chuẩn cho xét nghiệm định lượng HE4</t>
  </si>
  <si>
    <t>- Hóa chất hiệu chuẩn cho xét nghiệm định lượng kháng nguyên HE4. 
- Hộp (6x4mL)
- Đạt tiêu chuẩn ISO 13485.</t>
  </si>
  <si>
    <t>Hóa chất kiểm tra chất lượng xét nghiệm định lượng HE4</t>
  </si>
  <si>
    <t>- Mẫu chứng dùng cho xét nghiệm định lượng kháng nguyên HE4. 
- Hộp (3x8mL)
- Đạt tiêu chuẩn ISO 13485.</t>
  </si>
  <si>
    <t>Hóa chất xét xét nghiệm định lượng HE4</t>
  </si>
  <si>
    <t>- Hóa chất xét nghiệm định lượng kháng nguyên HE4.  
- Hộp 100 test
- Đạt tiêu chuẩn ISO 13485.</t>
  </si>
  <si>
    <t>Hóa chất hiệu chuẩn cho xét nghiệm định lượng 25-OH Vitamin D</t>
  </si>
  <si>
    <t>- Hóa chất hiệu chuẩn cho xét nghiệm định lượng 25-OH Vitamin D. 
- Hộp (6x4mL)
- Đạt tiêu chuẩn ISO 13485.</t>
  </si>
  <si>
    <t>Hóa chất xét xét nghiệm định lượng 25-OH Vitamin D</t>
  </si>
  <si>
    <t>- Hóa chất xét xét nghiệm định lượng 25-OH Vitamin D sử dụng công nghệ hóa phát quang.  
- Hộp 100 test
- Đạt tiêu chuẩn ISO 13485.</t>
  </si>
  <si>
    <t xml:space="preserve">Hóa chất hiệu chuẩn cho xét nghiệm định lượng PCT </t>
  </si>
  <si>
    <t>- Hóa chất hiệu chuẩn cho xét nghiệm định lượng PCT .
- Hộp (6x2 mL)
 -Đạt tiêu chuẩn ISO 13485.</t>
  </si>
  <si>
    <t>Hộp/6x2 mL</t>
  </si>
  <si>
    <t>Hóa chất kiểm tra chất lượng xét nghiệm định lượng PCT</t>
  </si>
  <si>
    <t>- Hóa chất kiểm tra chất lượng xét nghiệm định lượng PCT. 
- Hộp (2x3 mL)
- Đạt tiêu chuẩn ISO 13485.</t>
  </si>
  <si>
    <t>Hộp/2x3 mL</t>
  </si>
  <si>
    <t>Hóa chất xét nghiệm định lượng PCT</t>
  </si>
  <si>
    <t>- Hóa chất xét nghiệm định lượng PCT.  
- Hộp 100 test
- Đạt tiêu chuẩn ISO 13485.</t>
  </si>
  <si>
    <t>Hóa chấthiệu chuẩn cho xét nghiệm định lượng SCC</t>
  </si>
  <si>
    <t>- Hóa chất hiệu chuẩn cho xét nghiệm định lượng kháng nguyên ung thư biểu mô tế bào vảy (SCC Ag). 
- Hộp (6x4mL)
- Đạt tiêu chuẩn ISO 13485.</t>
  </si>
  <si>
    <t>Hóa chất kiểm tra chất lượng xét nghiệm định lượng SCC</t>
  </si>
  <si>
    <t>- Mẫu chứng dùng cho xét nghiệm định lượng kháng nguyên ung thư biểu mô tế bào vảy (SCC Ag). 
- Hộp (3x8mL)
- Đạt tiêu chuẩn ISO 13485.</t>
  </si>
  <si>
    <t>Hóa chất xét xét nghiệm định lượng SCC</t>
  </si>
  <si>
    <t>- Hóa chất xét nghiệm định lượng kháng nguyên ung thư biểu mô tế bào vảy (SCC Ag) theo công nghệ hóa phát quang.   
- Hộp 100 test
- Đạt tiêu chuẩn ISO 13485.</t>
  </si>
  <si>
    <t>Hóa chất hiệu chuẩn cho xét nghiệm định lượng PTH</t>
  </si>
  <si>
    <t>- Hóa chất hiệu chuẩn cho xét nghiệm định lượng  PTH. 
- Hộp (6x4mL)
- Đạt tiêu chuẩn ISO 13485.</t>
  </si>
  <si>
    <t>Hóa chất xét xét nghiệm định lượng PTH</t>
  </si>
  <si>
    <t>- Hóa chất xét nghiệm định lượng PTH theo công nghệ hóa phát quang. 
- Hộp 100 test
- Đạt tiêu chuẩn ISO 13485.</t>
  </si>
  <si>
    <t>Hóa chất hiệu chuẩn cho xét nghiệm định lượng Pepsinogen I</t>
  </si>
  <si>
    <t>- Hóa chất hiệu chuẩn cho xét nghiệm định lượng Pepsinogen I theo công nghệ hóa phát quang. 
- Hộp (2x4mL) 
- Đạt tiêu chuẩn ISO 13485.</t>
  </si>
  <si>
    <t>Hóa chất kiểm tra chất lượng xét nghiệm định lượng Pepsinogen I</t>
  </si>
  <si>
    <t>- Mẫu chứng dùng cho xét nghiệm định lượng Pepsinogen I. 
- Hộp (3x8mL) 
- Đạt tiêu chuẩn ISO 13485.</t>
  </si>
  <si>
    <t>Hóa chất xét nghiệm định lượng Pepsinogen I</t>
  </si>
  <si>
    <t>- Hóa chất xét nghiệm định lượng Pepsinogen I theo công nghệ hóa phát quang.  
-  Hộp 100 test
- Đạt tiêu chuẩn ISO 13485.</t>
  </si>
  <si>
    <t>Hóa chất hiệu chuẩn cho xét nghiệm định lượng Pepsinogen II</t>
  </si>
  <si>
    <t>- Hóa chất hiệu chuẩn cho xét nghiệm định lượng Pepsinogen II. 
- Hộp (2x4mL)
- Đạt tiêu chuẩn ISO 13485.</t>
  </si>
  <si>
    <t>Hóa chất kiểm tra chất lượng xét nghiệm định lượng Pepsinogen II</t>
  </si>
  <si>
    <t>- Mẫu chứng dùng cho xét nghiệm định lượng Pepsinogen II. 
- Hộp (3x8mL)
- Đạt tiêu chuẩn ISO 13485.</t>
  </si>
  <si>
    <t>Hóa chất xét nghiệm định lượng Pepsinogen II</t>
  </si>
  <si>
    <t>- Hóa chất xét nghiệm định lượng Pepsinogen II theo công nghệ hóa phát quang. 
- Hộp 100 test
- Đạt tiêu chuẩn ISO 13485.</t>
  </si>
  <si>
    <t xml:space="preserve">Huyết thanh kiểm tra chất lượng các loại xét nghiệm miễn dịch chung  </t>
  </si>
  <si>
    <t xml:space="preserve">- Sản phẩm này được điều chế từ huyết thanh người có bổ sung những nguyên vật liệu hóa sinh đã được tinh sạch (chiết xuất từ nguồn gốc người và động vật), hóa chất, thuốc, chất bảo quản và chất ổn định. Mẫu chứng được cung cấp ở dạng lỏng, dễ sử dụng. 
- Hộp (12x5mL)
- Đạt tiêu chuẩn chất lượng ISO </t>
  </si>
  <si>
    <t>Hộp/12x5mL</t>
  </si>
  <si>
    <t>Dung dịch rửa cuvet sau phản ứng</t>
  </si>
  <si>
    <t>- Nước muối đệm Phosphate; natri azide (&lt;0.1%).
- Hộp (1x3000 m)L
-  Đạt tiêu chuẩn ISO 13485.</t>
  </si>
  <si>
    <t>1x3000 mL</t>
  </si>
  <si>
    <t xml:space="preserve">Dung dịch phản ứng </t>
  </si>
  <si>
    <t>- Hydrogen peroxide (0.5%); nitric acid (0.1N) .
- Hộp (2x1500 mL)
-  Đạt tiêu chuẩn ISO 13485.</t>
  </si>
  <si>
    <t>2x1500 mL</t>
  </si>
  <si>
    <t>Dung dịch làm sạch hệ thống</t>
  </si>
  <si>
    <t>- Natri hypochlorite (0.29%). 
- Hộp  (2x1500 mL)
- Đạt tiêu chuẩn ISO 13485.</t>
  </si>
  <si>
    <t>Dung dịch phụ rửa kim 1</t>
  </si>
  <si>
    <t>- Chất rửa ống hút 1. 
- Hộp (2x25 mL)
- Đạt tiêu chuẩn ISO 13485.</t>
  </si>
  <si>
    <t>2x25 mL</t>
  </si>
  <si>
    <t>Hóa chất  xét nghiệm FERRITIN</t>
  </si>
  <si>
    <t>- Hóa chất  xét nghiệm định lượng FERRITIN. 
-  Hộp 90 test
- Đạt tiêu chuẩn ISO 13485.</t>
  </si>
  <si>
    <t>90 test</t>
  </si>
  <si>
    <t>Hóa chất  xét nghiệm NT PROBNP</t>
  </si>
  <si>
    <t>- Hóa chất  xét nghiệm định lượng tiền chất NT PROBNP. 
- Hộp  100 test
-  Đạt tiêu chuẩn ISO 13485.</t>
  </si>
  <si>
    <t>Hóa chất  xét nghiệm CKMB</t>
  </si>
  <si>
    <t>- Hóa chất  xét nghiệm định lượng CKMB.  
- Hộp 500 test
- Đạt tiêu chuẩn ISO 13485.</t>
  </si>
  <si>
    <t>500 test</t>
  </si>
  <si>
    <t>Hóa chất  xét nghiệm TROPONIN I SIEU NHAY</t>
  </si>
  <si>
    <t>- Hóa chất  xét nghiệm định lượng TROPONIN I.  
- Hộp 100 test
- Đạt tiêu chuẩn ISO 13485.</t>
  </si>
  <si>
    <t>Hóa chất  xét nghiệm CORTISOL</t>
  </si>
  <si>
    <t>- Hóa chất  xét nghiệm  định lượng CORTISOL. 
- Hộp 50 test
- .Đạt tiêu chuẩn ISO 13485.</t>
  </si>
  <si>
    <t>50 test</t>
  </si>
  <si>
    <t>Hóa chất  xét nghiệm FSH</t>
  </si>
  <si>
    <t>- Hóa chất  xét nghiệm định lượng FSH. 
- Hộp 190 test
- Đạt tiêu chuẩn ISO 13485.</t>
  </si>
  <si>
    <t>190 test</t>
  </si>
  <si>
    <t>Hóa chất  xét nghiệm LH</t>
  </si>
  <si>
    <t>- Hóa chất  xét nghiệm định lượng LH. 
- Hộp 110 test
- Đạt tiêu chuẩn ISO 13485.</t>
  </si>
  <si>
    <t>110 test</t>
  </si>
  <si>
    <t>Hóa chất  xét nghiệm ESTROGEL</t>
  </si>
  <si>
    <t>- Hóa chất  xét nghiệm  định lượng Estradiol.  
- Hộp 100 test
- Đạt tiêu chuẩn ISO 13485.</t>
  </si>
  <si>
    <t>Hóa chất  xét nghiệm PROGESTEROL</t>
  </si>
  <si>
    <t>- Hóa chất  xét nghiệm định lượng PROGESTEROL.
- Hộp 450 test
- Đạt tiêu chuẩn ISO 13485.</t>
  </si>
  <si>
    <t>450 test</t>
  </si>
  <si>
    <t>Hóa chất  xét nghiệm PROLACTIN</t>
  </si>
  <si>
    <t>- Hóa chất  xét nghiệm định lượng PROLACTIN. 
- Hộp 50 test
- Đạt tiêu chuẩn ISO 13485.</t>
  </si>
  <si>
    <t>Hóa chất o xét nghiệm TOTAL HCG</t>
  </si>
  <si>
    <t>- Hóa chất  xét nghiệm định lượng nội tiết tố HCG.  
- Hộp 450 test
- Đạt tiêu chuẩn ISO 13485.</t>
  </si>
  <si>
    <t>Hóa chất xét nghiệm TESTOSTEROL</t>
  </si>
  <si>
    <t>- Hóa chất xét nghiệm định lượng TESTOSTEROL. 
- Hộp 100 test
- Đạt tiêu chuẩn ISO 13485.</t>
  </si>
  <si>
    <t>Hóa chất chính dùng cho xét nghiệm ANTI TPO</t>
  </si>
  <si>
    <t>- Hóa chất chính dùng cho xét nghiệm định lượng tự kháng thể kháng Peroxidase.  
- Hộp 100 test
- Đạt tiêu chuẩn ISO 13485.</t>
  </si>
  <si>
    <t>Hóa chất  xét nghiệm FT4</t>
  </si>
  <si>
    <t>- Hóa chất  xét nghiệm định lượng thyroxine tự do. 
- Hộp 250 test
- Đạt tiêu chuẩn ISO 13485.</t>
  </si>
  <si>
    <t>250 test</t>
  </si>
  <si>
    <t>Hóa chất  xét nghiệm T3</t>
  </si>
  <si>
    <t>- Hóa chất  xét nghiệm định lượng T3. 
- Hộp 120 test
-.Đạt tiêu chuẩn ISO 13485.</t>
  </si>
  <si>
    <t>120 test</t>
  </si>
  <si>
    <t xml:space="preserve">Hóa chất  xét nghiệm định lượng TSH </t>
  </si>
  <si>
    <t>- Hóa chất  xét nghiệm định lượng TSH . 
-  Hộp 550 test
- Đạt tiêu chuẩn ISO 13485.</t>
  </si>
  <si>
    <t>550 test</t>
  </si>
  <si>
    <t>Hóa chất  xét nghiệm AFP</t>
  </si>
  <si>
    <t>- Hóa chất  xét nghiệm định lượng AFP.  
- Hộp 500 test
- Đạt tiêu chuẩn ISO 13485.</t>
  </si>
  <si>
    <t>Hóa chất  xét nghiệm CEA</t>
  </si>
  <si>
    <t>- Hóa chất  xét nghiệm định lượng CEA. 
- Hộp 500 test
- Đạt tiêu chuẩn ISO 13485.</t>
  </si>
  <si>
    <t>Hóa chất  xét nghiệm CA 125</t>
  </si>
  <si>
    <t>- Hóa chất  xét nghiệm định lượng CA 125.  
- Hộp 100 test
- Đạt tiêu chuẩn ISO 13485.</t>
  </si>
  <si>
    <t>Hóa chất  xét nghiệm CA 15-3</t>
  </si>
  <si>
    <t>- Hóa chất  xét nghiệm định lượng CA 15-3.  
- Hộp 100 test
- Đạt tiêu chuẩn ISO 13485.</t>
  </si>
  <si>
    <t>Hóa chất  xét nghiệm CA 19-9</t>
  </si>
  <si>
    <t>- Hóa chất  xét nghiệm định lượng CA 19-9.  
- Hộp 250 test
- Đạt tiêu chuẩn ISO 13485.</t>
  </si>
  <si>
    <t>Hóa chất  xét nghiệm FREE PSA</t>
  </si>
  <si>
    <t>- Hóa chất  xét nghiệm định lượng PSA tự do.  
- Hộp 50 test
- Đạt tiêu chuẩn ISO 13485.</t>
  </si>
  <si>
    <t>Hóa chất  xét nghiệm định lượng PSA toàn phần</t>
  </si>
  <si>
    <t>- Hóa chất  xét nghiệm định lượng kháng nguyên đặc hiệu tuyến tiền liệt. 
- Hộp 100 test
- Đạt tiêu chuẩn ISO 13485.</t>
  </si>
  <si>
    <t>Hóa chất chuẩn cho xét nghiệm ESTROGEL</t>
  </si>
  <si>
    <t>- Hóa chất hiệu chuẩn cho xét nghiệm định lượng E2.
- Hộp (2x2x2mL) 
 - Đạt tiêu chuẩn ISO 13485.</t>
  </si>
  <si>
    <t>2x2x2mL</t>
  </si>
  <si>
    <t>Hóa chất chuẩn cho xét nghiệm T3,FREE T3, T4, FREE T4, T-UPTAKE</t>
  </si>
  <si>
    <t>- Hóa chất hiệu chuẩn cho xét nghiệm định lượng T3,FREE T3, T4, FREE T4, T-UPTAKE.
- Hộp (2x2x5mL) 
-  Đạt tiêu chuẩn ISO 13485.</t>
  </si>
  <si>
    <t>2x2x5mL</t>
  </si>
  <si>
    <t>Hóa chất chuẩn cho xét nghiệm TSH, LH, FSH , PROLACTIN, TOTAL HCG</t>
  </si>
  <si>
    <t>- Hóa chất hiệu chuẩn cho xét nghiệm định lượng LH, FSH , PROLACTIN, TOTAL HCG. 
- Hộp (2x2x5mL)
- Đạt tiêu chuẩn ISO 13485.</t>
  </si>
  <si>
    <t>Hóa chấtchuẩn cho xét nghiệm FERRITIN, VITAMIN B12</t>
  </si>
  <si>
    <t>- Hóa chất hiệu chuẩn cho xét nghiệm  định lượng FERRITIN, VITAMIN B12. 
- Hộp (2x2x5mL)
- Đạt tiêu chuẩn ISO 13485.</t>
  </si>
  <si>
    <t>Hóa chất chuẩn cho xét nghiệm AFP, CEA</t>
  </si>
  <si>
    <t>- Hóa chất hiệu chuẩn cho xét nghiệm định lượng AFP, CEA. 
- Hộp (2x2x2mL)
- Đạt tiêu chuẩn ISO 13485.</t>
  </si>
  <si>
    <t>Hóa chất chuẩn cho xét nghiệm TESTOSTERON, PROGESTERON</t>
  </si>
  <si>
    <t>- Hóa chất hiệu chuẩn cho xét nghiệm định lượng CORTISOL, PROGESTERON.
- Hộp (2x2x2mL)
-  Đạt tiêu chuẩn ISO 13485.</t>
  </si>
  <si>
    <t>Hóa chất chuẩn cho xét nghiệm ANTI TPO</t>
  </si>
  <si>
    <t>- Hóa chất hiệu chuẩn cho xét nghiệm định lượng ANTI TPO. 
- Hộp  (2x2x1mL)
- Đạt tiêu chuẩn ISO 13485.</t>
  </si>
  <si>
    <t>2x2x1mL</t>
  </si>
  <si>
    <t>Hóa chất chuẩn cho xét nghiệm PSA</t>
  </si>
  <si>
    <t>- Hóa chất hiệu chuẩn cho xét nghiệm định lượng  PSA.
- Hộp (2x2x2mL)
 - Đạt tiêu chuẩn ISO 13485.</t>
  </si>
  <si>
    <t>Hóa chất chuẩn cho xét nghiệm CA 125</t>
  </si>
  <si>
    <t>- Hóa chất hiệu chuẩn cho xét nghiệm định lượng CA 125. 
- Hộp (2x2x2mL)
- Đạt tiêu chuẩn ISO 13485.</t>
  </si>
  <si>
    <t>Hóa chất chuẩn cho xét nghiệm CA 15-3</t>
  </si>
  <si>
    <t>- Hóa chất hiệu chuẩn cho xét nghiệm định lượng CA 15-3. 
- Hộp (2x2x2mL)
- Đạt tiêu chuẩn ISO 13485.</t>
  </si>
  <si>
    <t>Hóa chấtchuẩn cho xét nghiệm CKMB</t>
  </si>
  <si>
    <t>- Hóa chất hiệu chuẩn cho xét nghiệm định lượng CKMB. 
- Hộp (2x2x2mL)
- Đạt tiêu chuẩn ISO 13485.</t>
  </si>
  <si>
    <t>Hóa chất chuẩn cho xét nghiệm FREE PSA</t>
  </si>
  <si>
    <t>- Hóa chất hiệu chuẩn cho xét nghiệm FREE PSA. 
- Hộp (2x2x2mL)
- Đạt tiêu chuẩn ISO 13485.</t>
  </si>
  <si>
    <t>Hóa chất pha loãng xét nghiệm TOTAL HCG</t>
  </si>
  <si>
    <t>- Hóa chất pha loãng xét nghiệm TOTAL HCG.
- Hộp (2x25mL)
- Đạt tiêu chuẩn ISO 13485.</t>
  </si>
  <si>
    <t>2x25mL</t>
  </si>
  <si>
    <t>Hóa chất tiền phản ứng xét nghiệm T3/T4/ VITAMIN B12</t>
  </si>
  <si>
    <t>- Thuốc thử phụ T3/T4/ VITAMIN B12.
- Hộp (2 x 23.6 ml)
-  Đạt tiêu chuẩn ISO 13485.</t>
  </si>
  <si>
    <t>2 x 23.6 ml</t>
  </si>
  <si>
    <t>Hóa chất kiểm tra chất lượng ANTI TPO</t>
  </si>
  <si>
    <t>- Hóa chất kiểm chuẩn ANTI TPO. 
- Hộp (2x3x2mL)
- Đạt tiêu chuẩn ISO 13485.</t>
  </si>
  <si>
    <t>2x3x2mL</t>
  </si>
  <si>
    <t xml:space="preserve">ĐẦU CÔN </t>
  </si>
  <si>
    <t>- Đầu côn 
- Hộp 6480 cái
- Đạt tiêu chuẩn chất lượng ISO 13485</t>
  </si>
  <si>
    <t>6480 cái</t>
  </si>
  <si>
    <t>Hóa chất chính dùng cho xét nghiệm TOTAL IGE</t>
  </si>
  <si>
    <t>- Hóa chất  xét nghiệm định lượng TOTAL IGE.  
- Hộp 50 test
- Đạt tiêu chuẩn ISO 13485.</t>
  </si>
  <si>
    <t>Hóa chất chính dùng cho xét nghiệm VITAMIN B12</t>
  </si>
  <si>
    <t>- Hóa chất  xét nghiệm định lượng VITAMIN B12. 
- Hộp 100 test
-  Đạt tiêu chuẩn ISO 13485.</t>
  </si>
  <si>
    <t>Hóa chất chính dùng cho xét nghiệm VITAMIN D</t>
  </si>
  <si>
    <t>Hóa chất  xét nghiệm định lượng VitD.  Đạt tiêu chuẩn ISO 13485.</t>
  </si>
  <si>
    <t>Hóa chất chính dùng cho xét nghiệm Anti TG</t>
  </si>
  <si>
    <t>- Hóa chất  xét nghiệm định lượng Anti TG.  
-  Hộp 100 test
- Đạt tiêu chuẩn ISO 13485.</t>
  </si>
  <si>
    <t>Hóa chất chính dùng cho xét nghiệm PROCALCITONIN (PCT)</t>
  </si>
  <si>
    <t>- Hóa chất  xét nghiệm định lượng PCT.  
- Hộp 100 test
- Đạt tiêu chuẩn ISO 13485.</t>
  </si>
  <si>
    <t xml:space="preserve"> Hóa chất chuẩn cho xét nghiệm Anti TG</t>
  </si>
  <si>
    <t>- Hóa chất hiệu chuẩn cho xét nghiệm ATG. 
- Hộp (2 x 2 x 1ml)
- Đạt tiêu chuẩn ISO 13485.</t>
  </si>
  <si>
    <t>2 x 2 x 1ml</t>
  </si>
  <si>
    <t>Hóa chất kiểm tra chất lượng xét nghiệm PCT</t>
  </si>
  <si>
    <t>- Hóa chất kiểm chuẩn cho xét nghiệm PCT. 
- Hộp (2 x 2 x 2 ml)
- Đạt tiêu chuẩn ISO 13485.</t>
  </si>
  <si>
    <t>2 x 2 x 2 ml</t>
  </si>
  <si>
    <t xml:space="preserve">Hóa chất kiểm tra chất lượng xét nghiệm VitD </t>
  </si>
  <si>
    <t>- Hóa chất kiểm chuẩn cho xét nghiệm VitD. 
- Hộp (3 x 2 x 2 ml)
- Đạt tiêu chuẩn ISO 13485.</t>
  </si>
  <si>
    <t>3 x 2 x 2 ml</t>
  </si>
  <si>
    <t>Hóa chất kiểm tra chất lượng xét nghiệm aTG</t>
  </si>
  <si>
    <t>- Hóa chất kiểm chuẩn cho xét nghiệm Anti TG. 
- Hộp (2 x 3 x 2ml)
- Đạt tiêu chuẩn ISO 13485.</t>
  </si>
  <si>
    <t>2 x 3 x 2ml</t>
  </si>
  <si>
    <t>Gói tạo độ ẩm</t>
  </si>
  <si>
    <t>- Gói tạo độ ẩm
- Gói 5 cái
- Đạt tiêu chuẩn ISO 13485</t>
  </si>
  <si>
    <t>5 cái/gói</t>
  </si>
  <si>
    <t>Cuộn nắp lá nhôm</t>
  </si>
  <si>
    <t>- Cuộn nắp lá nhôm
- Hộp 3 Cuộn
- Đạt tiêu chuẩn ISO 13485</t>
  </si>
  <si>
    <t>3 Cuộn/hộp</t>
  </si>
  <si>
    <t>Mẫu nội kiểm cho các xét nghiệm miễn dịch học mức 1</t>
  </si>
  <si>
    <t>- Mẫu nội kiểm cho các xét nghiệm miễn dịch học, dạng dung dịch, mức nồng độ 1,
- Chứa hơn 30 loại protein và chất phân tích trong huyết thanh, bao gồm cả xét nghiệm kháng thể kháng CCP (Cyclic Citrullinated Peptide) và yếu tố dạng khớp
- Dạng lỏng, được sản xuất từ huyết thanh người
- Độ ổn định sau khi mở lọ: 30 ngày ở 2–8 °C đối với hầu hết các chất phân tích.
- Hộp )6 x 1 ml)
- Đạt tiêu chuẩn ISO 13485.</t>
  </si>
  <si>
    <t>6 x 1 ml</t>
  </si>
  <si>
    <t>Mẫu nội kiểm cho các xét nghiệm miễn dịch học mức 2</t>
  </si>
  <si>
    <t>- Mẫu nội kiểm cho các xét nghiệm miễn dịch học, dạng dung dịch, mức nồng độ 2,
- Chứa hơn 30 loại protein và chất phân tích trong huyết thanh, bao gồm cả xét nghiệm kháng thể kháng CCP (Cyclic Citrullinated Peptide) và yếu tố dạng khớp
- Dạng lỏng, được sản xuất từ huyết thanh người
- Độ ổn định sau khi mở lọ: 30 ngày ở 2–8 °C đối với hầu hết các chất phân tích.
- Hộp (6 x 1 ml)
- Đạt tiêu chuẩn ISO 13485.</t>
  </si>
  <si>
    <t>Mẫu nội kiểm cho các xét nghiệm dấu ấn ung thư mức 1</t>
  </si>
  <si>
    <t>- Mẫu nội kiểm cho các xét nghiệm dấu ấn ung thư, dạng đông khô, mức nồng độ 1,
- Được sản xuất từ huyết thanh người 
- Sau khi hoàn nguyên có thể ổn định 14 ngày ở 2–8 ° C với hầu hết các chất phân tích
- Thời hạn sử dụng 3 năm ở 2-8 °C
- Hộp (6 x 2 ml)
- Đạt tiêu chuẩn ISO 13485.</t>
  </si>
  <si>
    <t>6 x 2 ml</t>
  </si>
  <si>
    <t>Mẫu nội kiểm cho các xét nghiệm dấu ấn ung thư mức 2</t>
  </si>
  <si>
    <t>- Mẫu nội kiểm cho các xét nghiệm dấu ấn ung thư, dạng đông khô, mức nồng độ 2,
- Được sản xuất từ huyết thanh người 
- Sau khi hoàn nguyên có thể ổn định 14 ngày ở 2–8 ° C với hầu hết các chất phân tích
- Thời hạn sử dụng 3 năm ở 2-8 °C
- Hộp ( 6 x 2 ml)
- Đạt tiêu chuẩn ISO 13485.</t>
  </si>
  <si>
    <t>Mẫu nội kiểm cho xét nghiệm miễn dịch thường quy mức 1</t>
  </si>
  <si>
    <t>- Mẫu nội kiểm cho xét nghiệm miễn dịch thường quy, dạng đông khô, mức nồng độ 1,
- Được sản xuất từ huyết thanh người
- Thời hạn sử dụng 3 năm ở 2-8 ° C
- Sau khi hoàn nguyên có thể ổn định 7 ngày ở 2–8 ° C với hầu hết các chất phân tích.
- Hộp (12 x 5 ml)</t>
  </si>
  <si>
    <t>12 x 5 ml</t>
  </si>
  <si>
    <t>Mẫu nội kiểm cho xét nghiệm miễn dịch thường quy mức 2</t>
  </si>
  <si>
    <t>- Mẫu nội kiểm cho xét nghiệm miễn dịch thường quy, dạng đông khô, mức nồng độ 2,
- Được sản xuất từ huyết thanh người
- Thời hạn sử dụng 3 năm ở 2-8 ° C
- Sau khi hoàn nguyên có thể ổn định 7 ngày ở 2–8 ° C với hầu hết các chất phân tích.
- Hộp (12 x 5 ml)
- Đạt tiêu chuẩn ISO 13485.</t>
  </si>
  <si>
    <t>Mẫu nội kiểm cho các xét nghiệm miễn dịch đặc biệt mức 1</t>
  </si>
  <si>
    <t>- Mẫu nội kiểm cho các xét nghiệm miễn dịch đặc biệt, dạng dung dịch, mức nồng độ 1,
- Được sản xuất từ dịch, huyết thanh người
- Thời hạn sử dụng 3 năm ở -20ºC đến -70ºC
- Độ ổn định sau khi mở nắp: trong 30 ngày ở 2–8ºC đối với hầu hết các chất phân tích.
- Hộp (6 x 5 ml)
- Đạt tiêu chuẩn ISO 13485.</t>
  </si>
  <si>
    <t>Mẫu nội kiểm cho các xét nghiệm miễn dịch đặc biệt mức 2</t>
  </si>
  <si>
    <t>- Mẫu nội kiểm cho các xét nghiệm miễn dịch đặc biệt, dạng dung dịch, mức nồng độ 2,
- Được sản xuất từ dịch, huyết thanh người
- Thời hạn sử dụng 3 năm ở -20ºC đến -70ºC
- Độ ổn định sau khi mở nắp: trong 30 ngày ở 2–8ºC đối với hầu hết các chất phân tích.
- Hộp (6 x 5 ml)
- Đạt tiêu chuẩn ISO 13485.</t>
  </si>
  <si>
    <t>Mẫu nội kiểm cho xét nghiệm dấu ấn tim mức 1</t>
  </si>
  <si>
    <t>- Mẫu nội kiểm cho xét nghiệm dấu ấn tim, dạng dung dịch, mức nồng độ 1, 
- Theo dõi được các thông số BNP và NT-proBNP Có giá trị tham chiếu cho hs-CRP
- Được sản xuất từ dịch, huyết thanh người
- Thời hạn sử dụng 3 năm ở -20 ° C đến -70 ° C
- Độ ổn định mở lọ 20 ngày ở 2-8 ° C đối với hầu hết các chất phân tích
- Hộp (6 x 3 ml)
- Đạt tiêu chuẩn ISO 13485.</t>
  </si>
  <si>
    <t>6 x 3 ml</t>
  </si>
  <si>
    <t>Mẫu nội kiểm cho xét nghiệm dấu ấn tim mức 2</t>
  </si>
  <si>
    <t>- Mẫu nội kiểm cho xét nghiệm dấu ấn tim, dạng dung dịch, mức nồng độ 2, 
- Theo dõi được các thông số BNP và NT-proBNP Có giá trị tham chiếu cho hs-CRP
- Được sản xuất từ dịch, huyết thanh người
- Thời hạn sử dụng 3 năm ở -20 ° C đến -70 ° C
- Độ ổn định mở lọ 20 ngày ở 2-8 ° C đối với hầu hết các chất phân tích.
- Hộp (6 x 3 ml)
- Đạt tiêu chuẩn ISO 13485.</t>
  </si>
  <si>
    <t xml:space="preserve">Hóa chất định lượng chất chỉ điểm Ung thư 125 </t>
  </si>
  <si>
    <t xml:space="preserve">- Hóa chất định lượng chất chỉ điểm Ung thư 125.
- Xét nghiệm miễn dịch điện hóa phát quang “ECLIA” được dùng cho các máy xét nghiệm miễn dịch Elecsys và cobas e. 
- Hộp 100 test
- Tiêu chuẩn ISO 13485. </t>
  </si>
  <si>
    <t xml:space="preserve">Hóa chất định lượng chất chỉ điểm Ung thư 15-3 </t>
  </si>
  <si>
    <t xml:space="preserve">- Hóa chất định lượng chất chỉ điểm Ung thư 15-3
- .Xét nghiệm miễn dịch điện hóa phát quang “ECLIA” được dùng cho các máy xét nghiệm miễn dịch Elecsys và cobas e. 
- Hộp 100 tests
- Tiêu chuẩn ISO 13485. </t>
  </si>
  <si>
    <t>Hộp 100 tests</t>
  </si>
  <si>
    <t xml:space="preserve">Hóa chất định lượng chất chỉ điểm Ung thư 19-9 </t>
  </si>
  <si>
    <t xml:space="preserve">- Hóa chất định lượng chất chỉ điểm Ung thư 19-9.
- Xét nghiệm miễn dịch điện hóa phát quang “ECLIA” được dùng cho các máy xét nghiệm miễn dịch Elecsys và cobas e. 
- Hộp 100 tests
- Tiêu chuẩn ISO 13485.  </t>
  </si>
  <si>
    <t xml:space="preserve">Hóa chất xét nghiệm định lượng Cyfra </t>
  </si>
  <si>
    <t xml:space="preserve">- Hóa chất định lượng chất chỉ điểm Ung thư Cyfra .
- Xét nghiệm miễn dịch điện hóa phát quang “ECLIA” được dùng cho các máy xét nghiệm miễn dịch Elecsys và cobas e. 
- Hộp 100 tests
- Tiêu chuẩn ISO 13485. </t>
  </si>
  <si>
    <t>Hóa chất xét nghiệm định lượng CA 72-4</t>
  </si>
  <si>
    <t xml:space="preserve">- Hóa chất định lượng chất chỉ điểm Ung thư 72-4 . 
- Xét nghiệm miễn dịch điện hóa phát quang “ECLIA” được dùng cho các máy xét nghiệm miễn dịch Elecsys và cobas e. 
- Hộp 100 tests
- Tiêu chuẩn ISO 13485. </t>
  </si>
  <si>
    <t>Hóa chất xét nghiệm định lượng ACTH</t>
  </si>
  <si>
    <t xml:space="preserve">- Hóa chất định lượng chất ACTH 
- Xét nghiệm miễn dịch điện hóa phát quang “ECLIA” được dùng cho các máy xét nghiệm miễn dịch Elecsys và cobas e. 
- Hộp 100 tests
- Tiêu chuẩn ISO 13485.  </t>
  </si>
  <si>
    <t>Hóa chất xét nghiệm định lượng AFP</t>
  </si>
  <si>
    <t xml:space="preserve">- Hóa chất định lượng chất AFP .
- Xét nghiệm miễn dịch điện hóa phát quang “ECLIA” được dùng cho các máy xét nghiệm miễn dịch Elecsys và cobas e. 
- Hộp 100 tests
- Tiêu chuẩn ISO 13485.  </t>
  </si>
  <si>
    <t>Hóa chất xét nghiệm định lượng Anti-TG</t>
  </si>
  <si>
    <t xml:space="preserve">- Hóa chất định lượng chất Anti-TG . 
- Xét nghiệm miễn dịch điện hóa phát quang “ECLIA” được dùng cho các máy xét nghiệm miễn dịch Elecsys và cobas e. 
- 100 tests
- Tiêu chuẩn ISO 13485.  </t>
  </si>
  <si>
    <t>100 tests</t>
  </si>
  <si>
    <t>Cốc phản ứng và đầu côn hút mẫu</t>
  </si>
  <si>
    <t xml:space="preserve">- Cốc phản ứng và đầu côn hút mẫu. 
- Hộp (48x2x84 tips/cups)
- Tiêu chuẩn ISO 13485 hoặc CE. </t>
  </si>
  <si>
    <t>Hộp 48x2x84 tips/cups</t>
  </si>
  <si>
    <t>Hóa chất xét nghiệm định lượng NT-ProBNP</t>
  </si>
  <si>
    <t xml:space="preserve">- Hóa chất định lượng chất NT-ProBNP . 
- Xét nghiệm miễn dịch điện hóa phát quang “ECLIA” được dùng cho các máy xét nghiệm miễn dịch Elecsys và cobas e. 
- Hộp 100 tests
- Tiêu chuẩn ISO 13485. </t>
  </si>
  <si>
    <t xml:space="preserve">Chất chuẩn xét nghiệm định lượng CA 125 </t>
  </si>
  <si>
    <t>- Chất chuẩn xét nghiệm định lượng CA 125.
- Hộp (4x1ml)
- Tiêu chuẩn ISO 13485</t>
  </si>
  <si>
    <t>Hộp 4x1ml</t>
  </si>
  <si>
    <t>Chất chuẩn xét nghiệm định lượng CA 15-3</t>
  </si>
  <si>
    <t>- Chất chuẩn xét nghiệm định lượng CA 15-3.
- Hộp (4x1 ml)
-  Tiêu chuẩn ISO 13485</t>
  </si>
  <si>
    <t>Hộp 4x1 ml</t>
  </si>
  <si>
    <t>Chất chuẩn xét nghiệm định lượng CA 19-9</t>
  </si>
  <si>
    <t>- Chất chuẩn xét nghiệm định lượng CA 19-9.
- Hộp (4x1 ml)
- Tiêu chuẩn ISO 13485</t>
  </si>
  <si>
    <t xml:space="preserve">Chất chuẩn xét nghiệm định lượng Cyfra </t>
  </si>
  <si>
    <t>- Chất chuẩn xét nghiệm định lượng Cyfra.
- Hộp (4 x 1 ml)
- Tiêu chuẩn ISO 13485</t>
  </si>
  <si>
    <t>Hộp 4 x 1 ml</t>
  </si>
  <si>
    <t>Chất chuẩn xét nghiệm định lượng CA 72-4</t>
  </si>
  <si>
    <t>- Chất chuẩn xét nghiệm định lượng CA 72-4.
- Hộp (4x1 ml)
- Tiêu chuẩn ISO 13485</t>
  </si>
  <si>
    <t>Chất chuẩn xét nghiệm định lượng ACTH</t>
  </si>
  <si>
    <t>- Chất chuẩn xét nghiệm định lượng ACTH .
- Hộp (4x1 ml)
- Tiêu chuẩn ISO 13485</t>
  </si>
  <si>
    <t>Chất chuẩn xét nghiệm định lượng AFP</t>
  </si>
  <si>
    <t>- Chất chuẩn xét nghiệm định lượng AFP.
- Hộp (4x1 ml)
- Tiêu chuẩn ISO 13485</t>
  </si>
  <si>
    <t>Chất chuẩn xét nghiệm định lượng Anti-TG</t>
  </si>
  <si>
    <t>- Chất chuẩn xét nghiệm định lượng Anti-TG.
- Hộp (4x1,5mL)
- Tiêu chuẩn ISO 13485</t>
  </si>
  <si>
    <t>4x1,5mL</t>
  </si>
  <si>
    <t>Chất chuẩn xét nghiệm định lượng NT-ProBNP</t>
  </si>
  <si>
    <t>- Chất chuẩn xét nghiệm định lượng NT-ProBNP.  
- Hộp (4 x 1 ml)
- Tiêu chuẩn ISO 13485</t>
  </si>
  <si>
    <t>Chất chuẩn xét nghiệm Calcitonin</t>
  </si>
  <si>
    <t>- Chất chuẩn xét nghiệm Calcitonin . 
- Hộp (4 x 1ml)
- Tiêu chuẩn ISO 13485</t>
  </si>
  <si>
    <t>Hộp 4 x 1ml</t>
  </si>
  <si>
    <t>Chất chuẩn xét nghiệm định lượng CEA</t>
  </si>
  <si>
    <t>- Chất chuẩn xét nghiệm định lượng CEA .
- Hộp (4x1 ml)
- Tiêu chuẩn ISO 13485</t>
  </si>
  <si>
    <t>Chất chuẩn xét nghiệm định lượng Cortisol</t>
  </si>
  <si>
    <t>- Chất chuẩn xét nghiệm định lượng cortisol .
-  Hộp (4 x 1ml)
- Tiêu chuẩn ISO 13485</t>
  </si>
  <si>
    <t>Chất chuẩn xét nghiệm định lượng C-Peptid</t>
  </si>
  <si>
    <t>- Chất chuẩn xét nghiệm định lượng C-Peptid . 
- Hộp (4 x 1 ml )
- Tiêu chuẩn ISO 13485</t>
  </si>
  <si>
    <t>- Chất chuẩn xét nghiệm định lượng PSA tự do.
- Hộp (4 x 1 ml)
- Tiêu chuẩn ISO 13485</t>
  </si>
  <si>
    <t>Chất chuẩn xét nghiệm định lượng T4 tự do</t>
  </si>
  <si>
    <t>- Chất chuẩn xét nghiệm định lượng T4 tự do . 
- Hộp (4 x 1 ml)
- Tiêu chuẩn ISO 13485.</t>
  </si>
  <si>
    <t>Chất chuẩn xét nghiệm định lượng proGRP</t>
  </si>
  <si>
    <t>- Chất chuẩn xét nghiệm định lượng proGRP . 
- Hộp (4 x 1ml)
- Tiêu chuẩn ISO 13485.</t>
  </si>
  <si>
    <t>Chất chuẩn xét nghiệm định lượng beta HCG</t>
  </si>
  <si>
    <t>- Chất chuẩn xét nghiệm định lượng beta HCG . 
- Hộp (4 x 1 ml)
- Tiêu chuẩn ISO 13485.</t>
  </si>
  <si>
    <t>Chất chuẩn xét nghiệm định lượng HE4</t>
  </si>
  <si>
    <t>- Chất chuẩn xét nghiệm định lượng HE4.
- Hộp (4x1 ml)
- Tiêu chuẩn ISO 13485.</t>
  </si>
  <si>
    <t>Chất chuẩn xét nghiệm định lượng Insulin</t>
  </si>
  <si>
    <t>- Chất chuẩn xét nghiệm định lượng Insulin. 
- Hộp (4 x 1 ml)
- Tiêu chuẩn ISO 13485.</t>
  </si>
  <si>
    <t>Chất chuẩn xét nghiệm định lượng NSE</t>
  </si>
  <si>
    <t>- Chất chuẩn xét nghiệm định lượng NSE .
- Hộp (4 x 1 ml)
- Tiêu chuẩn ISO 13485.</t>
  </si>
  <si>
    <t>Chất chuẩn xét nghiệm định lượng Progesteron</t>
  </si>
  <si>
    <t>- Chất chuẩn xét nghiệm định lượng Progesteron .
- Hộp (4 x 1ml)
- Tiêu chuẩn ISO 13485.</t>
  </si>
  <si>
    <t>Chất chuẩn xét nghiệm định lượng PSA toàn phần</t>
  </si>
  <si>
    <t>- Chất chuẩn xét nghiệm định lượng PSA toàn phần . 
- Hộp (4 x 1 ml)
- Tiêu chuẩn ISO 13485..</t>
  </si>
  <si>
    <t>Chất chuẩn xét nghiệm định lượng PTH</t>
  </si>
  <si>
    <t>- Chất chuẩn xét nghiệm định lượng PTH .
- Hộp (4 x 1ml)
- Tiêu chuẩn ISO 13485.</t>
  </si>
  <si>
    <t>Chất chuẩn xét nghiệm định lượng SCC</t>
  </si>
  <si>
    <t>- Chất chuẩn xét nghiệm định lượng SCC 
- Hộp (4 x 1 mL)
- Tiêu chuẩn ISO 13485.</t>
  </si>
  <si>
    <t>Hộp 4 x 1 mL</t>
  </si>
  <si>
    <t>Chất chuẩn xét nghiệm định lượng T3 toàn phần</t>
  </si>
  <si>
    <t>- Chất chuẩn xét nghiệm định lượng T3 toàn phần .
- Hộp (4 x 1 ml)
- Tiêu chuẩn ISO 13485.</t>
  </si>
  <si>
    <t>Chất chuẩn xét nghiệm định lượng Testosteron</t>
  </si>
  <si>
    <t>- Chất chuẩn xét nghiệm định lượng Testosteron. 
- Hộp (4 x 1 ml)
- Tiêu chuẩn ISO 13485.</t>
  </si>
  <si>
    <t>Chất chuẩn xét nghiệm định lượng TG</t>
  </si>
  <si>
    <t>- Chất chuẩn xét nghiệm định lượng TG. 
- Hộp (4 x 1 ml)
- Tiêu chuẩn ISO 13485.</t>
  </si>
  <si>
    <t>Chất chuẩn xét nghiệm định lượng Troponin T độ nhậy cao</t>
  </si>
  <si>
    <t>- Chất chuẩn xét nghiệm định lượng Troponin T độ nhậy cao. 
- Hộp (4 x 1ml)
- Tiêu chuẩn ISO 13485.</t>
  </si>
  <si>
    <t>Chất chuẩn xét nghiệm định lượng TSH</t>
  </si>
  <si>
    <t>- Chất chuẩn xét nghiệm định lượng TSH. 
- Hộp (4 x 1,3 ml)
- Tiêu chuẩn ISO 13485.</t>
  </si>
  <si>
    <t>Hộp 4 x 1,3 ml</t>
  </si>
  <si>
    <t xml:space="preserve">Hóa chất định lượng  Calcitonin </t>
  </si>
  <si>
    <t xml:space="preserve">- Hóa chất định lượng  Calcitonin . 
-Xét nghiệm miễn dịch điện hóa phát quang “ECLIA” được dùng cho các máy xét nghiệm miễn dịch Elecsys và cobas e. 
- Hộp 100 test
- Tiêu chuẩn ISO 13485.  </t>
  </si>
  <si>
    <t>Hóa chất xét nghiệm định lượng CEA</t>
  </si>
  <si>
    <t xml:space="preserve">- Hóa chất xét nghiệm định lượng CEA. 
- Xét nghiệm miễn dịch điện hóa phát quang “ECLIA” được dùng cho các máy xét nghiệm miễn dịch Elecsys và cobas e. 
- Hộp 100 tests
- Tiêu chuẩn ISO 13485.  </t>
  </si>
  <si>
    <t xml:space="preserve">Dung dịch rửa hệ thống </t>
  </si>
  <si>
    <t>- Dung dịch rửa hệ thống. 
- Hộp (2x2 L)
- Tiêu chuẩn ISO 13485.</t>
  </si>
  <si>
    <t>Hộp 2x2 L</t>
  </si>
  <si>
    <t>Hóa chất xét nghiệm định lượng cortisol</t>
  </si>
  <si>
    <t>- Hóa chất xét nghiệm định lượng cortisol . 
- Xét nghiệm miễn dịch điện hóa phát quang “ECLIA” được dùng cho các máy xét nghiệm miễn dịch Elecsys và cobas e. 
- Hộp 100 test
- Tiêu chuẩn ISO 13485.</t>
  </si>
  <si>
    <t>Hóa chất xét nghiệm định lượng  C-peptid</t>
  </si>
  <si>
    <t xml:space="preserve">- Hóa chất xét nghiệm định lượng  C-peptid . 
- Xét nghiệm miễn dịch điện hóa phát quang “ECLIA” được dùng cho các máy xét nghiệm miễn dịch Elecsys và cobas e. 
- Hộp 100 tests
- Tiêu chuẩn ISO 13485. </t>
  </si>
  <si>
    <t xml:space="preserve">- Hóa chất xét nghiệm định lượng PSA tự do.
- Xét nghiệm miễn dịch điện hóa phát quang “ECLIA” được dùng cho các máy xét nghiệm miễn dịch Elecsys và cobas e. 
- Hộp 100 tests
- Tiêu chuẩn ISO 13485. </t>
  </si>
  <si>
    <t xml:space="preserve">Hóa chất xét nghiệm định lượng T4 tự do </t>
  </si>
  <si>
    <t xml:space="preserve">- Hóa chất xét nghiệm định lượng T4 tự do .
- Xét nghiệm miễn dịch điện hóa phát quang “ECLIA” được dùng cho các máy xét nghiệm miễn dịch Elecsys và cobas e. 
- Hộp 200 tests
- Tiêu chuẩn ISO 13485. </t>
  </si>
  <si>
    <t>Hộp 200 tests</t>
  </si>
  <si>
    <t>Hóa chất xét nghiệm pro GRP</t>
  </si>
  <si>
    <t xml:space="preserve">- Hóa chất xét nghiệm pro GRP.
- Xét nghiệm miễn dịch điện hóa phát quang “ECLIA” được dùng cho các máy xét nghiệm miễn dịch Elecsys và cobas e. 
- Hộp 100 test
- Tiêu chuẩn ISO 13485. </t>
  </si>
  <si>
    <t>Hóa chất xét nghiệm định lượng beta HCG</t>
  </si>
  <si>
    <t xml:space="preserve">- Hóa chất xét nghiệm định lượng beta HCG. Xét nghiệm miễn dịch điện hóa phát quang “ECLIA” được dùng cho các máy xét nghiệm miễn dịch Elecsys và cobas e. 
- Hộp 100 tests
- Tiêu chuẩn ISO 13485.  </t>
  </si>
  <si>
    <t xml:space="preserve">Hóa chất định lượng HE4 </t>
  </si>
  <si>
    <t xml:space="preserve">- Hóa chất định lượng HE4 .
- Xét nghiệm miễn dịch điện hóa phát quang “ECLIA” được dùng cho các máy xét nghiệm miễn dịch Elecsys và cobas e. 
- Hộp 100 tests
- Tiêu chuẩn ISO 13485.  </t>
  </si>
  <si>
    <t>Hóa chất xét nghiệm định lượng insulin</t>
  </si>
  <si>
    <t xml:space="preserve">- Hóa chất xét nghiệm định lượng insulin .
- Xét nghiệm miễn dịch điện hóa phát quang “ECLIA” được dùng cho các máy xét nghiệm miễn dịch Elecsys và cobas e. 
- Hộp 100 tests
- Tiêu chuẩn ISO 13485.  </t>
  </si>
  <si>
    <t>Dung dịch rửa điện cực</t>
  </si>
  <si>
    <t>- Dung dịch rửa điện cực đo. 
- Hộp (5x100 ml)
- Tiêu chuẩn: ISO 13485.</t>
  </si>
  <si>
    <t>Hộp 5x100 ml</t>
  </si>
  <si>
    <t>Hóa chất xét nghiệm định lượng NSE</t>
  </si>
  <si>
    <t xml:space="preserve">- Hóa chất xét nghiệm định lượng NSE .
- Xét nghiệm miễn dịch điện hóa phát quang “ECLIA” được dùng cho các máy xét nghiệm miễn dịch Elecsys và cobas e. 
- Hộp 100 tests
- Tiêu chuẩn ISO 13485.  </t>
  </si>
  <si>
    <t>Dung dịch kiểm tra chất lượng chung cho các xét nghiệm tim mạch</t>
  </si>
  <si>
    <t>- Dung dịch kiểm tra chất lượng chung cho các xét nghiệm tim mạch. 
- Hộp (4 x 2 ml)
- Tiêu chuẩn: ISO 13485.</t>
  </si>
  <si>
    <t>Hộp 4 x 2 ml</t>
  </si>
  <si>
    <t>Hóa chất kiểm tra chất lượng cho các dấu ấn ung thư phổi</t>
  </si>
  <si>
    <t>- Hóa chất kiểm tra chất lượng cho các dấu ấn ung thư phổi .
- Hộp (4 x 3 mL)
- Tiêu chuẩn: ISO 13485.</t>
  </si>
  <si>
    <t>Hộp 4 x 3 mL</t>
  </si>
  <si>
    <t>Dung dịch kiểm tra cho đa xét nghiệm</t>
  </si>
  <si>
    <t>- Dung dịch kiểm tra cho đa xét nghiệm . 
- Hộp (6x2ml)
- Tiêu chuẩn: ISO 13485.</t>
  </si>
  <si>
    <t>Hộp 6x2ml</t>
  </si>
  <si>
    <t>Dung dịch kiểm tra chất lượng xét nghiệm định lượng Troponin T</t>
  </si>
  <si>
    <t>- Dung dịch kiểm tra chất lượng xét nghiệm định lượng Troponin T. 
- Hộp (4 x 2 ml)
- Tiêu chuẩn: ISO 13485.</t>
  </si>
  <si>
    <t>Dung dịch kiểm tra chất lượng chung của các xét nghiệm chỉ điểm ung thư.</t>
  </si>
  <si>
    <t>- Dung dịch kiểm tra chất lượng chung của các xét nghiệm chỉ điểm ung thư . 
- Hộp (4 x 3 ml)
- Tiêu chuẩn: ISO 13485.</t>
  </si>
  <si>
    <t>Hộp 4 x 3 ml</t>
  </si>
  <si>
    <t>Dung dịch kiểm tra chất lượng chung cho các xét nghiệm miễn dịch</t>
  </si>
  <si>
    <t>- Dung dịch kiểm tra chất lượng chung cho các xét nghiệm miễn dịch .
- Hộp (4x3ml)
- Tiêu chuẩn: ISO 13485.</t>
  </si>
  <si>
    <t>Hộp 4x3ml</t>
  </si>
  <si>
    <t xml:space="preserve"> Hóa chất kiểm tra chất lượng xét nghiệm cho Vitamin B12, Ferritin, P1NP, Vitamin D</t>
  </si>
  <si>
    <t>- Hóa chất kiểm tra chất lượng xét nghiệm cho Vitamin B12, Ferritin, P1NP, Vitamin D. 
- Hộp (4x3ml)
- Tiêu chuẩn: ISO 13485.</t>
  </si>
  <si>
    <t>Hóa chất xét nghiệm định lương procalcitonin</t>
  </si>
  <si>
    <t xml:space="preserve">- Hóa chất xét nghiệm định lương procalcitonin .
- Xét nghiệm miễn dịch điện hóa phát quang “ECLIA” được dùng cho các máy xét nghiệm miễn dịch Elecsys và cobas e. 
- Hộp 100 tests
- Tiêu chuẩn ISO 13485.  </t>
  </si>
  <si>
    <t>Hóa chất rửa bổ sung cho các xét nghiệm miễn dịch</t>
  </si>
  <si>
    <t>- Hóa chất rửa bổ sung cho các xét nghiệm miễn dịch. 
- Hộp (5 x 600 ml)
- Tiêu chuẩn: ISO 13485.</t>
  </si>
  <si>
    <t>Hộp 5 x 600 ml</t>
  </si>
  <si>
    <t xml:space="preserve">Dung dịch phản ứng hệ thống </t>
  </si>
  <si>
    <t>- Dung dịch phản ứng hệ thống. 
- Hộp (2x2 L)
- Tiêu chuẩn: ISO 13485.</t>
  </si>
  <si>
    <t>Dung dịch rửa kim hút hóa chất trong máy miễn dịch</t>
  </si>
  <si>
    <t>- Dung dịch rửa kim hút hóa chất trong máy miễn dịch.
- Hộp (12x70 ml)
- Tiêu chuẩn: ISO 13485.</t>
  </si>
  <si>
    <t>Hộp 12x70 ml</t>
  </si>
  <si>
    <t>-  Hóa chất xét nghiệm định lượng Progesterone.
-  Xét nghiệm miễn dịch điện hóa phát quang “ECLIA” được dùng cho các máy xét nghiệm miễn dịch Elecsys và cobas e. 
- Hộp 100 test
- Tiêu chuẩn ISO 13485.</t>
  </si>
  <si>
    <t>Hóa chất xét nghiệm định lượng PSA toàn phần</t>
  </si>
  <si>
    <t xml:space="preserve">- Hóa chất xét nghiệm định lượng PSA toàn phần.
-  Xét nghiệm miễn dịch điện hóa phát quang “ECLIA” được dùng cho các máy xét nghiệm miễn dịch Elecsys và cobas e. 
- Hộp 100 tests
- Tiêu chuẩn ISO 13485.  </t>
  </si>
  <si>
    <t xml:space="preserve"> Hóa chất xét nghiệm định lượng PTH</t>
  </si>
  <si>
    <t xml:space="preserve">-  Hóa chất xét nghiệm định lượng PTH.
-  Xét nghiệm miễn dịch điện hóa phát quang “ECLIA” được dùng cho các máy xét nghiệm miễn dịch Elecsys và cobas e. 
- Hộp 100 tests
- Tiêu chuẩn ISO 13485.  </t>
  </si>
  <si>
    <t>Hóa chất kiểm tra chất lượng xét nghiệm  pro GRP</t>
  </si>
  <si>
    <t>- Hóa chất kiểm tra chất lượng xét nghiệm  pro GRP .
- Hộp (4 x 1 ml)
 - Tiêu chuẩn: ISO 13485.</t>
  </si>
  <si>
    <t>Hóa chất kiểm tra chất lượng xét nghiệm HE4</t>
  </si>
  <si>
    <t>- Hóa chất kiểm tra chất lượng xét nghiệm HE4 .
- Hộp (4x1 ml)
- Tiêu chuẩn: ISO 13485.</t>
  </si>
  <si>
    <t>Dung dịch kiểm tra chất lượng bộ xét nghiệm hormone tuyến giáp</t>
  </si>
  <si>
    <t>- Dung dịch kiểm tra chất lượng bộ xét nghiệm hormone tuyến giáp. 
- Hộp (4 x 2 ml)
- Tiêu chuẩn: ISO 13485.</t>
  </si>
  <si>
    <t>Hóa chất xét nghiệm SCC</t>
  </si>
  <si>
    <t xml:space="preserve">- Hóa chất xét nghiệm SCC .
- Xét nghiệm miễn dịch điện hóa phát quang “ECLIA” được dùng cho các máy xét nghiệm miễn dịch Elecsys và cobas e. 
- Hộp 100 test
- Tiêu chuẩn ISO 13485. </t>
  </si>
  <si>
    <t xml:space="preserve">Hóa chất xét nghiệm định lượng  hormone tuyến giáp T3 toàn phần. </t>
  </si>
  <si>
    <t xml:space="preserve">- Hóa chất xét nghiệm định lượng  hormone tuyến giáp T3 toàn phần  . 
- Xét nghiệm miễn dịch điện hóa phát quang “ECLIA” được dùng cho các máy xét nghiệm miễn dịch Elecsys và cobas e. 
-  Hộp 200 tests
- Tiêu chuẩn ISO 13485. </t>
  </si>
  <si>
    <t>Hóa chất xét nghiệm định lượng  TG</t>
  </si>
  <si>
    <t xml:space="preserve">- 'Hóa chất xét nghiệm định lượng  TG  . 
- Xét nghiệm miễn dịch điện hóa phát quang “ECLIA” được dùng cho các máy xét nghiệm miễn dịch Elecsys và cobas e. 
- Hộp 100 tests
- Tiêu chuẩn ISO 13485. </t>
  </si>
  <si>
    <t>Hóa chất xét nghiệm định lượng Troponin T độ nhậy cao</t>
  </si>
  <si>
    <t xml:space="preserve">- Hóa chất xét nghiệm định lượng Troponin T độ nhậy cao . 
- Xét nghiệm miễn dịch điện hóa phát quang “ECLIA” được dùng cho các máy xét nghiệm miễn dịch Elecsys và cobas e. 
- Hộp 200 tests
- Tiêu chuẩn ISO 13485.  </t>
  </si>
  <si>
    <t>Hóa chất xét nghiệm định lượng Anti-TSHR</t>
  </si>
  <si>
    <t xml:space="preserve">- Hóa chất xét nghiệm định lượng Anti-TSHR. 
- Xét nghiệm miễn dịch điện hóa phát quang “ECLIA” được dùng cho các máy xét nghiệm miễn dịch Elecsys và cobas e. 
- Hộp 100 tests
- Tiêu chuẩn ISO 13485.  </t>
  </si>
  <si>
    <t>Hóa chất xét nghiệm định lượng nồng độ TSH</t>
  </si>
  <si>
    <t xml:space="preserve">- Hóa chất xét nghiệm định lượng nồng độ TSH.
-  Xét nghiệm miễn dịch điện hóa phát quang “ECLIA” được dùng cho các máy xét nghiệm miễn dịch Elecsys và cobas e.
- Hộp 200 tests
-  Tiêu chuẩn ISO 13485. </t>
  </si>
  <si>
    <t>Dung dịch pha loãng chung cho các xét nghiệm miễn dịch</t>
  </si>
  <si>
    <t>- Dung dịch pha loãng chung cho các xét nghiệm miễn dịch. 
- Hộp (2 x 16 ml)
-  Tiêu chuẩn ISO 13485.</t>
  </si>
  <si>
    <t>Hộp 2 x 16 ml</t>
  </si>
  <si>
    <t>Hóa chất xét nghiệm định lượng N‑MID osteocalcin</t>
  </si>
  <si>
    <t xml:space="preserve">- Hóa chất xét nghiệm miễn dịch in vitro dùng để định lượng N‑MID osteocalcin trong huyết thanh và huyết tương người trên các máy xét nghiệm miễn dịch Elecsys và cobas e.
- Hộp 100 test
Tiêu chuẩn ISO 13485.  </t>
  </si>
  <si>
    <t>Chất chuẩn xét nghiệm định lượng N‑MID osteocalcin</t>
  </si>
  <si>
    <t xml:space="preserve">- Chất chuẩn xét nghiệm định lượng Elecsys N‑MID Osteocalcin trên máy xét nghiệm miễn dịch Elecsys và cobas e.
- Hộp 4x 1.0 mL
- Tiêu chuẩn ISO 13485.  </t>
  </si>
  <si>
    <t>Hộp 4x 1.0 mL</t>
  </si>
  <si>
    <t>Hóa chất xét nghiệm định lượng sản phẩm giáng hóa của collagen típ I (β‑CrossLaps)</t>
  </si>
  <si>
    <t xml:space="preserve">- Hóa chất xét nghiệm định lượng sản phẩm giáng hóa của collagen típ I (β‑CrossLaps), trên các máy xét nghiệm miễn dịch Elecsys và cobas e.
- Hộp 100 test
- Tiêu chuẩn ISO 13485.  </t>
  </si>
  <si>
    <t>Chất chuẩn xét nghiệm định lượng Elecsys β‑CrossLaps/serum</t>
  </si>
  <si>
    <t xml:space="preserve">- Chất chuẩn xét nghiệm định lượng Elecsys β‑CrossLaps/serum trên máy xét nghiệm miễn dịch Elecsys và cobas e.
- Hộp 4x 1.0 mL
- Tiêu chuẩn ISO 13485.  </t>
  </si>
  <si>
    <t>Hóa chất xét nghiệm PIVKA II</t>
  </si>
  <si>
    <t xml:space="preserve">- Hóa chất xét nghiệm miễn dịch để định lượng protein tạo ra khi thiếu vitamin K hoặc chất đối vận II (PIVKA‑II) trong huyết thanh và huyết tương người trên máy xét nghiệm miễn dịch cobas e.
- Hộp 100 test
- Tiêu chuẩn ISO 13485.  </t>
  </si>
  <si>
    <t>Chất chuẩn xét nghiệm PIVKA II</t>
  </si>
  <si>
    <t xml:space="preserve">- Chất chuẩn xét nghiệm định lượng Elecsys PIVKA‑II trên máy xét nghiệm miễn dịch cobas e .
- Hộp 4x 1.0 mL 
- Tiêu chuẩn ISO 13485.  </t>
  </si>
  <si>
    <t>Dung dịch kiểm tra chất lượng xét nghiệm PIVKA II</t>
  </si>
  <si>
    <t xml:space="preserve">- Dung dịch kiểm tra chất lượng xét nghiệm miễn
dịch Elecsys PIVKA‑II trên máy phân tích miễn dịch cobas e.
- Hộp 4x 1.0 mL
- Tiêu chuẩn ISO 13485. </t>
  </si>
  <si>
    <t>Chất chuẩn xét nghiệm Anti TSHR</t>
  </si>
  <si>
    <t xml:space="preserve">- Chất chuẩn xét nghiệm định lượng Elecsys Anti‑TSHR trên máy xét nghiệm miễn dịch cobas e .
- Hộp 4x 2.0 mL
- Tiêu chuẩn ISO 13485. </t>
  </si>
  <si>
    <t>Hộp 4x 2.0 mL</t>
  </si>
  <si>
    <t xml:space="preserve">Hóa chất dùng cho xét nghiệm Albumin </t>
  </si>
  <si>
    <t xml:space="preserve">- Hóa chất dùng cho xét nghiệm Albumin; 
- Dải đo: 15-60 g/L ; phương pháp: Bromocresol Green (BCG), 
- Thành phần: Succinate buffer (pH 4.2) 100 mmol/L; Bromocresol green 0,2 mmol/L; 
- Hộp (4x54ml)
- Tiêu chuẩn ISO 13485. </t>
  </si>
  <si>
    <t>4x54ml</t>
  </si>
  <si>
    <t xml:space="preserve">Hóa chất dùng cho xét nghiệm ALT </t>
  </si>
  <si>
    <t xml:space="preserve">- Hóa chất dùng cho xét nghiệm ALT ; 
- Dải đo: 3-500U/L 
- Thành phần: Tris buffer, pH: 7.15 (37°C) 100 mmol/L, L-Аlanine 500 mmol/L; 2-Oxoglutarate 12 mmol/L; LDH ≥ 1.8 kU/L; NADH 0.20 mmol/L;  Pyridoxal Phosphate (P)
- Hộp (4x12ml + 4x6ml)
- Tiêu chuẩn ISO 13485. </t>
  </si>
  <si>
    <t>4x12ml + 4x6ml</t>
  </si>
  <si>
    <t xml:space="preserve">Hóa chất dùng cho xét nghiệm AST </t>
  </si>
  <si>
    <t xml:space="preserve">- Hóa chất dùng cho xét nghiệm AST ; 
- Dải đo: 3-1000 U/L 
- Thành phần: Tris buffer, pH 7.65 (37 độ C) 80 mmol/L; L-aspartate 240 mmol/L; 2-Oxoglutarate 12 mmol/L; LDH ≥ 0.9 kU/L; MDH ≥ 0.6 kU/L; NADH 0.20 mmol/L
- Hộp (4x6ml + 4x6ml)
- Tiêu chuẩn ISO 13485. </t>
  </si>
  <si>
    <t>4x6ml + 4x6ml</t>
  </si>
  <si>
    <t xml:space="preserve">Hóa chất dùng cho xét nghiệm Calci </t>
  </si>
  <si>
    <t xml:space="preserve">- Hóa chất dùng cho xét nghiệm Calci ; 
- Dải đo: 1-5 mmol/L ; phương pháp: Arsenazo 3,
- Thành phần:Imidazole (pH 6,9) , Arsenazo III  0,02%, Triton X-100,
- Hộp (4x15ml)
- Tiêu chuẩn ISO 13485. </t>
  </si>
  <si>
    <t>4x15ml</t>
  </si>
  <si>
    <t xml:space="preserve">Hóa chất dùng cho xét nghiệm Cholesterol </t>
  </si>
  <si>
    <t xml:space="preserve">- Hóa chất dùng cho xét nghiệm Cholesterol ;
-  Dải đo: 0.5-18 mmol/L ; phương pháp: CHO-POD;
- Thành phần: Dung dịch đệm photphat (pH 6,5) 103 mmol/L; 4-Aminoantipyrine 0,31 mmol/L; Phenol 5,2 mmol/L; Cholesterol esterase ≥ 0,2 kU/L.
- Hộp (4x22.5ml)
- Tiêu chuẩn ISO 13485. </t>
  </si>
  <si>
    <t>4x22.5ml</t>
  </si>
  <si>
    <t xml:space="preserve">Hóa chất dùng cho xét nghiệm CK </t>
  </si>
  <si>
    <t xml:space="preserve">- Hóa chất dùng cho xét nghiệm CK ; 
- Dải đo: 10-2000 U/L. 
- Thành phần: Immidazole (pH 6.5, 37°C) 100 mmol/L; NADP 2.0 mmol/L; ADP 2.0 mmol/L; AMP 5.0 mmol/L; EDTA 2.0 mmol/L; Glucose 20 mmol/L; Creatine phosphate 30 mmol/L; N-acetylcysteine 0.2 mmol/L; Activator 26 mmol/L; Mg2+ 10 mmol/L; Diadenosine pentaphosphate 0.01 mmol/L; HK ≥4.0 kU/L; G6P-DH ≥ 2.8 kU/L; 
- Hộp (4x22ml+4x4ml+4x6ml)
- Tiêu chuẩn ISO 13485. </t>
  </si>
  <si>
    <t>4x22ml+4x4ml+4x6ml</t>
  </si>
  <si>
    <t xml:space="preserve">Hóa chất dùng cho xét nghiệm CK-MB </t>
  </si>
  <si>
    <t xml:space="preserve">- Hóa chất dùng cho xét nghiệm CK-MB ; 
- Dải đo: 10-2000 U/L ; phương pháp: Enzymatic immuno-inhibition (ức chế miễn dịch enzym), 
- Thành phần: Dung dịch đệm Imidazole (pH 6.7) 100 mmol/L; Diadenosine-pentaphosphate 0.01 mmol/L; Hexokinase (HK) ≥ 4.0 kU/L; EDTA 2.0 mmol/L; NADP 2.0 mmol/L; Glucose 20 mmol/L; G6P-DH ≥ 2.8 kU/L; Creatine phosphate 30 mmol/L; ADP 2.0 mmol/L; N-Acetylcysteine 0.2 mmol/L; Mg-Acetate 10 mmol/L; Chất hoạt hóa 26 mmol/L; AMP 5.0 mmol/L; 
- Hộp (2x22ml+2x4ml+2x6ml)
- Tiêu chuẩn ISO 13485. </t>
  </si>
  <si>
    <t>2x22ml+2x4ml+2x6ml</t>
  </si>
  <si>
    <t xml:space="preserve">Hóa chất dùng cho xét nghiệm Creatinine </t>
  </si>
  <si>
    <t xml:space="preserve">- Hóa chất dùng cho xét nghiệm Creatinine; 
- Dải đo: 5-2200 μmol/L ; phương pháp: Kinetic Jaffe, 
- Thành phần: Natri hiđroxit 120 mmol/L; Axit picric 2,9 mmol/L.
- Hộp (4x51ml+4x51ml)
- Tiêu chuẩn ISO 13485. </t>
  </si>
  <si>
    <t>4x51ml+4x51ml</t>
  </si>
  <si>
    <t xml:space="preserve">Hóa chất dùng cho xét nghiệm Bilirubin trực tiếp </t>
  </si>
  <si>
    <t xml:space="preserve">- Hóa chất dùng cho xét nghiệm Bilirubin trực tiếp ;
 - Dải đo: 0–171 μmol/L ; phương pháp: DPD, 
- Thành phần: 3,5 Dichlorophenyl diazonium tetrafluoroborate 0.08 mmol/L.
- Hộp (4x20ml+4x20ml)
- Tiêu chuẩn ISO 13485. </t>
  </si>
  <si>
    <t>4x20ml+4x20ml</t>
  </si>
  <si>
    <t xml:space="preserve">Hóa chất dùng cho xét nghiệm GGT </t>
  </si>
  <si>
    <t xml:space="preserve">- Hóa chất dùng cho xét nghiệm GGT ;
- Dải đo: 5-1200 U/L.
- Thành phần: Glycylglycine, pH 7,7 (37°C) 150 mmol/L; L-γ-glutamyl-3-carboxy-4-nitroanilide 6 mmol/L; 
- Hộp (4x40ml+4x40ml)
- Tiêu chuẩn ISO 13485. </t>
  </si>
  <si>
    <t>4x40ml+4x40ml</t>
  </si>
  <si>
    <t xml:space="preserve">Hóa chất dùng cho xét nghiệm Glucose </t>
  </si>
  <si>
    <t xml:space="preserve">- Hóa chất dùng cho xét nghiệm Glucose ;
-  Dải đo: 0.6-45 mmol/L ; phương pháp: Hexokinase, 
- Thành phần: Đệm PIPES (pH 7,6) 24,0 mmol/L, ATP ≥ 2,0 mmol/L, NAD+ ≥ 1,32 mmol/L, Mg2+ 2,37 mmol/L, Hexokinase ≥ 0,59 kU/L, G6P-DH ≥ 1,58 kU/L.
- Hộp (4x25ml+4x12.5ml)
- Tiêu chuẩn ISO 13485. </t>
  </si>
  <si>
    <t>4x25ml+4x12.5ml</t>
  </si>
  <si>
    <t xml:space="preserve">Hóa chất dùng cho xét nghiệm HDL-Cholesterol </t>
  </si>
  <si>
    <t xml:space="preserve">- Hóa chất dùng cho xét nghiệm HDL-Cholesterol ;
- Dải đo: 0.05-4.65 mmol/L ; phương pháp: Enzymatic colour (xét nghiệm màu sắc enzym). 
- Thành phần: Cholesterol esterase (CHE) 0,8 IU/mL; Cholesterol oxidase (CHO) 4,4 IU/mL; Peroxidase (POD) 1,7 IU/mL; Ascorbate Oxidase 2 IU/mL; Dung dịch đệm Good's (ph 7) 30 mmol/L; N-Ethyl - N - (2-hydroxy-3-sulfopropyl) - 3,5- dimethoxy - 4 fluoroaniline (F-DAOS) 0,2 mmol/L; 4-Aminoantipyrine 0,67 mmol/L; 
- Hộp (4x51.3ml+4x17.1ml)
- Tiêu chuẩn ISO 13485. </t>
  </si>
  <si>
    <t>4x51.3ml+4x17.1ml</t>
  </si>
  <si>
    <t xml:space="preserve">Hóa chất dùng cho xét nghiệm Lactate </t>
  </si>
  <si>
    <t xml:space="preserve">- Hóa chất dùng cho xét nghiệm Lactate ; 
- Dải đo: 0.22-13.32 mmol/L ; phương pháp: Enzymatic colour (xét nghiệm màu sắc enzym).
- Thành phần: Lactate oxidase  0.2 kU/L; Peroxidase  1 kU/L; Good’s Buffer (pH 7.0) 50 mmol/L; 4-aminoantipyrine 0.1 mmol/L;
- Hộp (4x10mlR1+4xlyo)
- Tiêu chuẩn ISO 13485. </t>
  </si>
  <si>
    <t>4x10mlR1+4xlyo</t>
  </si>
  <si>
    <t xml:space="preserve">Hóa chất dùng cho xét nghiệm LDL-Cholesterol </t>
  </si>
  <si>
    <t xml:space="preserve">- Hóa chất dùng cho xét nghiệm LDL-Cholesterol ;
 - Dải đo: 0.26-10.3 mmol/L ; phương pháp: Enzymatic colour (xét nghiệm màu sắc enzym). 
- Thành phần: Cholesterol esterase 3,7 IU/mL; Cholesterol oxidase 3,7 IU/mL; Peroxidase 4,9 IU/mL; Natri azit 0,1%; Dung dịch đệm của Good (pH 6,8) 25 mmol/L; 4-aminoantipyrine 0,8 mmol/L; Catalase 743 IU/mL; HDAOS 0,47 mmol/L;
- Hộp (4x51.3ml+4x17.1ml)
- Tiêu chuẩn ISO 13485. </t>
  </si>
  <si>
    <t xml:space="preserve">Hóa chất dùng cho xét nghiệm Total Bilirubin </t>
  </si>
  <si>
    <t xml:space="preserve">- Hóa chất dùng cho xét nghiệm Total Bilirubin ; 
- Dải đo: 0-513 μmol/L ; phương pháp: DPD,
- Thành phần: Caffeine 2.1 mmol/L; 3,5-dichlorophenyldiazonium tetrafluoroborate 0.31 mmol/L; Surfactant.
- Hộp (4x15ml+4x15ml)
- Tiêu chuẩn ISO 13485. </t>
  </si>
  <si>
    <t>4x15ml+4x15ml</t>
  </si>
  <si>
    <t xml:space="preserve">Hóa chất dùng cho xét nghiệm Total Protein </t>
  </si>
  <si>
    <t xml:space="preserve">- Hóa chất dùng cho xét nghiệm Protein toàn phần ; - Dải đo: 30-120 g/L ; phương pháp: Photometric colour (xét nghiệm màu sắc đo sáng). 
- Thành phần: Sodium hydroxide 200 mmol/L; Potassium sodium tartrate 32 mmol/L; Copper sulphate 18.8 mmol/L; Potassium iodide 30 mmol/L.
- Hộp (4x48ml+4x48ml)
- Tiêu chuẩn ISO 13485. </t>
  </si>
  <si>
    <t>4x48ml+4x48ml</t>
  </si>
  <si>
    <t xml:space="preserve">Hóa chất dùng cho xét nghiệm Triglyceride </t>
  </si>
  <si>
    <t xml:space="preserve">- Hóa chất dùng cho xét nghiệm Triglyceride ; 
- Dải đo: 0.1-11.3 mmol/L; phương pháp: GPO-POD;
- Thành phần: PIPES buffer (pH 7.5) 50 mmol/L; Mg2+ 4.6 mmol/L; MADB 0.25 mmol/L; 4-Aminoantipyrine 0.5 mmol/L ; ATP 1.4 mmol/L; Lipases 1.5 kU/L (25 μkat/L) ; Glycerol kinase 0.5 kU/L (8.3 μkat/L); Peroxidase 0.98 kU/L (16.3 μkat/L); Ascorbate oxidase 1.48 kU/L (24.6 μkat/L) ; Glycerol-3-phosphate oxidase 1.48 kU/L (24.6 μkat/L); 
- Hộp (4x50ml+4x12.5ml)
- Tiêu chuẩn ISO 13485. </t>
  </si>
  <si>
    <t>4x50ml+4x12.5ml</t>
  </si>
  <si>
    <t xml:space="preserve">Hóa chất dùng cho xét nghiệm Urea/Urea nitrogen </t>
  </si>
  <si>
    <t xml:space="preserve">- Hóa chất dùng cho xét nghiệm Urea/Urea nitrogen; - Dải đo: 0.8-50 mmol/L ; phương pháp: Kinetic UV. 
- Thành phần: Tris buffer 100 mmol/L; NADH 0.26 mmol/L; Tetra-Sodium diphosphate 10 mmol/L; EDTA 2.65 mmol/L; 2-Oxoglutarate 9.8 mmol/L ;Urease 17.76 kU.
- Tiêu chuẩn ISO 13485. </t>
  </si>
  <si>
    <t>4x53ml+4x53ml</t>
  </si>
  <si>
    <t xml:space="preserve">Hóa chất dùng cho xét nghiệm Uric Acid </t>
  </si>
  <si>
    <t xml:space="preserve">- Hóa chất dùng cho xét nghiệm Uric Acid ; 
- Dải đo: 89-1785 umol/L ;  phương pháp: Enzymatic colour (xét nghiệm màu sắc enzym). 
- Thành phần:Phosphate Buffer (pH 7.5) 42 mmol/L;  MADB 0.15 mmol/L; 4-Aminophenazone 0.30 mmol/L;  Peroxidase  5.9 kU/L (98 μkat/L); Uricase  0.25 kU/L (4.15 μkat/L); Ascorbate Oxidase  1.56 kU/L (26 μkat/L);
- Hộp (4x30ml+4x12.5ml)
- Tiêu chuẩn ISO 13485. </t>
  </si>
  <si>
    <t>4x30ml+4x12.5ml</t>
  </si>
  <si>
    <t xml:space="preserve">Hóa chất dùng cho xét nghiệm α-Amylase </t>
  </si>
  <si>
    <t xml:space="preserve">- Hóa chất dùng cho xét nghiệm α-Amylase ; 
- Dải đo: 10-2000 U/L ; phương pháp: CNPG3, 
- Thành phần: MES (pH 6.05) 36.1 mmol/L; Calcium acetate 3.60 mmol/L; NaCl 37.2 mmol/L; Potassium thiocyanate 253 mmol/L; CNPG3 1.63 mmol/L;
- Hộp (4x40ml)
- Tiêu chuẩn ISO 13485. </t>
  </si>
  <si>
    <t>4x40ml</t>
  </si>
  <si>
    <t xml:space="preserve">Hóa chất dùng cho xét nghiệm CRP Latex </t>
  </si>
  <si>
    <t xml:space="preserve">- Hóa chất dùng cho xét nghiệm CRP Latex ; 
- Dải đo: 0.2-480 mg/L ; phương pháp: Immunoturbidimetric (đo độ đục miễn dịch). 
- Thành phần: Glycine buffer 100 mmol/L; Latex, phủ kháng thể kháng CRP &lt; 0.5% w/v ; Chất bảo quản&lt; 0.1% w/v.
- Hộp (4x30ml+4x30ml)
- Tiêu chuẩn ISO 13485. </t>
  </si>
  <si>
    <t>4x30ml+4x30ml</t>
  </si>
  <si>
    <t xml:space="preserve">Hóa chất dùng cho xét nghiệm Ferritin </t>
  </si>
  <si>
    <t xml:space="preserve">- Hóa chất dùng cho xét nghiệm Ferritin ; 
- Dải đo: 8-450 ug/L ; phương pháp:  Immunoturbidimetric (đo độ đục miễn dịch) dựa trên phản ứng dính kết Latex . 
- Thành phần: Glycine buffer (R1: pH 8.3, R2: pH 7.3 ) 170 mmol/L; Tiểu phân Latex phủ kháng thể thỏ khán.
- Hộp (4x24ml+4x12ml)
- Tiêu chuẩn ISO 13485. </t>
  </si>
  <si>
    <t>4x24ml+4x12ml</t>
  </si>
  <si>
    <t xml:space="preserve">Hóa chất dùng cho xét nghiệm RF Latex </t>
  </si>
  <si>
    <t xml:space="preserve">- Hóa chất dùng cho xét nghiệm RF Latex ; 
- Dải đo: 10–120 lU/mL ; phương pháp: Immuno-turbidimetric (đo độ đục miễn dịch), 
- Thành phần: Glycine buffer (pH 8.0)
- Hộp (4x24ml+4x8ml)
- Tiêu chuẩn ISO 13485. </t>
  </si>
  <si>
    <t>4x24ml+4x8ml</t>
  </si>
  <si>
    <t xml:space="preserve">Hóa chất dùng cho xét nghiệm Transferrin </t>
  </si>
  <si>
    <t xml:space="preserve">- Hóa chất dùng cho xét nghiệm Transferrin ; 
- Dải đo: 0.75 -7.5 g/L ; phương pháp: Immunoturbidimetric (đo độ đục miễn dịch). 
- Thành phần: Tris buffer (pH 7.2) 30 mmol/L; Polyethylene glycol 6000 0.8 % w/v;
- Hộp (4x7ml+4x8ml)
- Tiêu chuẩn ISO 13485. </t>
  </si>
  <si>
    <t>4x7ml+4x8ml</t>
  </si>
  <si>
    <t>Hóa chất chuẩn cho xét nghiệm HDL</t>
  </si>
  <si>
    <t xml:space="preserve">- Hóa chất hiệu chuẩn cho xét nghiệm HDL. 
- Thành phần:Huyết thanh người dạng bột đông khô chứa HDL-Cholesterol (người).
- Hộp (2x3ml)
- Tiêu chuẩn ISO 13485. </t>
  </si>
  <si>
    <t>2x3ml</t>
  </si>
  <si>
    <t>Hóa chất chuẩn cho xét nghiệm LDL</t>
  </si>
  <si>
    <t xml:space="preserve">- Hóa chất hiệu chuẩn cho xét nghiệm LDL.
-  Thành phần:Huyết thanh người dạng bột đông khô chứa LDL-Cholesterol (người).
- Hộp (2x1ml)
- Tiêu chuẩn ISO 13485. </t>
  </si>
  <si>
    <t>2x1ml</t>
  </si>
  <si>
    <t>Hóa chất chuẩn cho xét nghiệm CK-MB</t>
  </si>
  <si>
    <t xml:space="preserve">- Chất hiệu chuẩn cho xét nghiệm CK-MB. 
- Thành phần: Huyết thanh người đông khô chứa creatine kinase-MB isoenzyme.
- Lọ 1ml
- Tiêu chuẩn ISO 13485. </t>
  </si>
  <si>
    <t>1x1ml</t>
  </si>
  <si>
    <t>Hóa chất chuẩn cho các xét nghiệm Protein đặc biệt mức 1</t>
  </si>
  <si>
    <t xml:space="preserve">- Chất hiệu chuẩn cho các xét nghiệm Protein đặc biệt. 
- Thành phần: (pH 7): Globulin miễn dịch G Transferrin; Globulin miễn dịch A Protein phản ứng C; Globulin miễn dịch M Kháng Streptolysin O; Bổ thể 3 Ferritin; Bổ thể 4; 
- Hộp (6x2ml)
- Tiêu chuẩn ISO 13485. </t>
  </si>
  <si>
    <t>Hóa chất chuẩn cho các xét nghiệm sinh hóa thường quy</t>
  </si>
  <si>
    <t xml:space="preserve">- Hóa chất hiệu chuẩn cho các xét nghiệm sinh hóa thường quy. 
- Thành phần: Huyết thanh người có hóa chất phụ gia và enzym thích hợp từ người, động vật và thực vật.
- Lọ x5ml
- Tiêu chuẩn ISO 13485. </t>
  </si>
  <si>
    <t>1x5ml</t>
  </si>
  <si>
    <t>Hóa chất chuẩn cho xét nghiệm CRP</t>
  </si>
  <si>
    <t xml:space="preserve">- Chất hiệu chuẩn cho xét nghiệm CRP thường. 
- Thành phần: Chất nền huyết thanh người dạng lỏng có chứa các lượng khác nhau của CRP người và chất bảo quản.
- Hộp (5x2ml)
- Tiêu chuẩn ISO 13485. </t>
  </si>
  <si>
    <t>5x2ml</t>
  </si>
  <si>
    <t>Hóa chất chuẩn cho xét nghiệm RF</t>
  </si>
  <si>
    <t xml:space="preserve">- Chất chuẩn cho xét nghiệm RF. 
- Thành phần: Chất nền huyết thanh người dạng lỏng chứa lượng RF ở người với các nồng độ khác nhau và chất bảo quản.
- Hộp (5x1ml)
- Tiêu chuẩn ISO 13485. </t>
  </si>
  <si>
    <t>5x1ml</t>
  </si>
  <si>
    <t>Hóa chất  chuẩn huyết thanh mức cao</t>
  </si>
  <si>
    <t xml:space="preserve">- Chất chuẩn huyết thanh mức cao dùng cho xét nghiệm điện giải. 
- Thành phần bao gồm: Na+ 160 mmol/L;  K+ 6 mmol/L;  Cl- 120 mmol/L; 
- Hộp (4x100ml)
- Tiêu chuẩn ISO 13485. </t>
  </si>
  <si>
    <t>4x100ml</t>
  </si>
  <si>
    <t>Hóa chất  chuẩn huyết thanh mức thấp</t>
  </si>
  <si>
    <t xml:space="preserve">- Chất chuẩn huyết thanh mức thấp cho xét nghiệm điện giải. 
- Thành phần bao gồm: Na+ 130 mmol/L; K+ 3.5 mmol/L;  Cl- 85 mmol/L; 
- Hộp (4x100ml)
- Tiêu chuẩn ISO 13485. </t>
  </si>
  <si>
    <t>Hóa chất điện giải cho điện cực tham chiếu</t>
  </si>
  <si>
    <t xml:space="preserve">- Chất chuẩn huyết thanh mức thấp cho xét nghiệm điện giải. 
- Thành phần bao gồm: Na+ 130 mmol/L; K+ 3.5 mmol/L;  Cl- 85 mmol/L; 
- Hộp (4x1000ml)
- Tiêu chuẩn ISO 13485. </t>
  </si>
  <si>
    <t>4x1000ml</t>
  </si>
  <si>
    <t>Hóa chất  chuẩn chuẩn điện giải mức giữa</t>
  </si>
  <si>
    <t xml:space="preserve">- Chất chuẩn chuẩn điện giải mức giữa. 
- Thành phần bao gồm: Na+ 4.3 mmol/L; K + 0.13 mmol/L; Cl- 3.1 mmol/L; 
- Hộp (4x2000ml)
- Tiêu chuẩn ISO 13485. </t>
  </si>
  <si>
    <t>4x2000ml</t>
  </si>
  <si>
    <t>Hóa chất kiểm tra cho các xét nghiệm miễn dịch đo độ đục mức 1</t>
  </si>
  <si>
    <t xml:space="preserve">- Hóa chất kiểm chứng mức 1 cho các xét nghiệm đo độ đục miễn dịch. 
- Thành phần: Huyết thanh người chứa α-1 acidglycoprotein Ferritin;α-1 antitrypsin Haptoglobin; Kháng Streptolysin O Globulin miễn dịch A; β-2 microglobulin Globulin miễn dịch G; Ceruloplasmin Globulin miễn dịch M;Bổ thể 3 Prealbumin; Bổ thể 4 Yếu tố dạng thấp; Protein phản ứng C Transferrin; Chất ổn định; Chất bảo quản.
- Lọ 2ml
- Tiêu chuẩn ISO 13485. </t>
  </si>
  <si>
    <t>1x2ml</t>
  </si>
  <si>
    <t>Hóa chất kiểm tra cho các xét nghiệm miễn dịch đo độ đục mức 2</t>
  </si>
  <si>
    <t xml:space="preserve">- Hóa chất kiểm chứng mức 2 cho các xét nghiệm đo độ đục miễn dịch. 
- Thành phần:  α-1 acidglycoprotein Ferritin; α-1 antitrypsin Haptoglobin; Kháng Streptolysin O Globulin miễn dịch A; β-2 microglobulin Globulin miễn dịch G; Ceruloplasmin Globulin miễn dịch M; Bổ thể 3 Prealbumin; Bổ thể 4 Yếu tố dạng thấp; Protein phản ứng C Transferrin; Đồng thời chứa cả chất bảo quản và chất ổn định.
- Lọ 2ml
- Tiêu chuẩn ISO 13485. </t>
  </si>
  <si>
    <t>Hóa chất kiểm tra cho xét nghiệm CK-MB mức 1</t>
  </si>
  <si>
    <t xml:space="preserve">- Chất kiểm chuẩn mức 1 cho xét nghiệm CK-MB.
 - Thành phần: Huyết thanh người đông khô chứa creatine kinase-MB isoenzyme.
- Lọ 2ml
- Tiêu chuẩn ISO 13485. </t>
  </si>
  <si>
    <t>Hóa chất kiểm tra cho xét nghiệm CK-MB mức 2</t>
  </si>
  <si>
    <t xml:space="preserve">- Chất kiểm chuẩn mức 2 cho xét nghiệm CK-MB. 
- Thành phần:Huyết thanh người đông khô chứa creatine kinase-MB isoenzyme.
- Lọ 2ml
- Tiêu chuẩn ISO 13485. </t>
  </si>
  <si>
    <t>Hóa chất đệm điện giải</t>
  </si>
  <si>
    <t xml:space="preserve">- Hóa chất dùng cho xét nghiệm điện giải. 
- Thành phần:Dung dịch đệm dùng cho quá trình phân tích của khối điện giải trên AU. Thành phần Triethanolamine 0.1 mol/L.
- Hộp (4x2000ml)
- Tiêu chuẩn ISO 13485. </t>
  </si>
  <si>
    <t>Dung dịch rửa</t>
  </si>
  <si>
    <t xml:space="preserve">- Dung dịch rửa. 
- Thành phần: hypochlorite.
- Bình 450ml
- Tiêu chuẩn ISO 13485. </t>
  </si>
  <si>
    <t>450ml</t>
  </si>
  <si>
    <t>Dung dịch rửa hệ thống</t>
  </si>
  <si>
    <t xml:space="preserve">- Dung dịch rửa hệ thống. 
- Thành phần bao gồm: Baypur CX 100; Sodium Hydroxide 1 - 2%; Genapol X080 1 - 2%; Sulfonic acids, C14-17-sec-alkane, muối natri 1 - 5%.
- Can 5L
- Tiêu chuẩn ISO 13485. </t>
  </si>
  <si>
    <t>1x5L</t>
  </si>
  <si>
    <t>Can</t>
  </si>
  <si>
    <t xml:space="preserve">Bóng đèn Halogen </t>
  </si>
  <si>
    <t>- Bống đèn Halogen  12V 20W</t>
  </si>
  <si>
    <t xml:space="preserve">Dây bơm </t>
  </si>
  <si>
    <t>- Dây bơm nhu động bằng cao su và nhựa, 
- Dài 10.5cm</t>
  </si>
  <si>
    <t>2 cái/túi</t>
  </si>
  <si>
    <t>Điện cực Na</t>
  </si>
  <si>
    <t>- Màng ether crown. 
- Tuổi thọ: 2 tháng hoặc 20,000 mẫu. (có thể được sử dụng trong 6 tháng hoặc lên đến 40.000 mẫu sau khi mở)</t>
  </si>
  <si>
    <t>Điện cực K</t>
  </si>
  <si>
    <t>Màng ether crown. 
- Tuổi thọ: 2 tháng hoặc 20,000 mẫu (có thể được sử dụng trong 6 tháng hoặc lên đến 40.000 mẫu sau khi mở.tuổi thọ: 40,000 hoặc 6 tháng)</t>
  </si>
  <si>
    <t>Điện cực CL</t>
  </si>
  <si>
    <t>- Màng rắn (muối amoni loại 4). 
- Tuổi thọ: 2 tháng hoặc 20,000 mẫu (có thể được sử dụng trong 6 tháng hoặc lên đến 40.000 mẫu sau khi mở)</t>
  </si>
  <si>
    <t>Điện cực tham chiếu</t>
  </si>
  <si>
    <t xml:space="preserve">- Điện cực tham chiếu
- Tuổi thọ: 150,000 hoặc 24 tháng </t>
  </si>
  <si>
    <t>Chiếc</t>
  </si>
  <si>
    <t>Hóa chất dùng cho xét nghiệm ALT</t>
  </si>
  <si>
    <t>- Hóa chất xét nghiệm đo hoạt độ Alanine Amino transferase (GPT/ALT)  
- Hộp (R1: 10 x 70 mL, R2: 10 x 21 mL)
- Tiêu chuẩn FDA/CE hoặc ISO13485.</t>
  </si>
  <si>
    <t>R1: 10 x 70 mL, R2: 10 x 21 mL</t>
  </si>
  <si>
    <t>Hóa chất dùng cho xét nghiệm Albumin BCG</t>
  </si>
  <si>
    <t xml:space="preserve">- Hóa chất xét nghiệm định lượng Albumin trong huyết thanh hay huyết tương người. 
- Hộp R1: (10 x 84 mL)
- Tiêu chuẩn FDA hoặc ISO13485 </t>
  </si>
  <si>
    <t>R1: 10 x 84 mL</t>
  </si>
  <si>
    <t xml:space="preserve">Hóa chất xét nghiệm đo hoạt độ Amylase </t>
  </si>
  <si>
    <t>- Hóa chất xét nghiệm đo hoạt độ Amylase trong huyết thanh, huyết tương hay nước tiểu người. 
- Hộp R1: (5 x 21 mL)
- Tiêu chuẩn FDA/CE hoặc ISO13485.</t>
  </si>
  <si>
    <t>R1: 5 x 21 mL</t>
  </si>
  <si>
    <t>Hóa chất dùng cho xét nghiệm AST</t>
  </si>
  <si>
    <t xml:space="preserve">- Hóa chất xét nghiệm định lượng Aspartate Amino transferase trong máu .
- Hộp R1: (10 x 70 mL, R2: 10 x 21 mL)
- Tiêu chuẩn FDA hoặc ISO13485 </t>
  </si>
  <si>
    <t xml:space="preserve">Dung dịch hiệu chuẩn xét nghiệm Bilirubin </t>
  </si>
  <si>
    <t xml:space="preserve">- Dung dịch hiệu chuẩn xét nghiệm Bilirubin.  
- Hộp (6x5mL)
- Tiêu chuẩn FDA hoặc ISO13485 </t>
  </si>
  <si>
    <t>6x5mL</t>
  </si>
  <si>
    <t>Hóa chất dùng cho xét nghiệm Calci</t>
  </si>
  <si>
    <t xml:space="preserve">- Hóa chất xét nghiệm định lượng Canxi.  
- Hộp R1: (5 x 13 mL)
- Tiêu chuẩn FDA hoặc ISO13485 </t>
  </si>
  <si>
    <t>R1: 5 x 13 mL</t>
  </si>
  <si>
    <t xml:space="preserve">Hóa chất dùng cho xét nghiệm Ammonia </t>
  </si>
  <si>
    <t xml:space="preserve">- Hóa chất xét nghiệm định lượng enzym của ammonia. 
- Hộp R1: (3 x 20 mL, Cal: 1 x 10 mL)
-  Tiêu chuẩn FDA hoặc ISO13485 </t>
  </si>
  <si>
    <t>R1: 3 x 20 mL, Cal: 1 x 10 mL</t>
  </si>
  <si>
    <t>Hóa chất dùng cho xét nghiệm CK-MB</t>
  </si>
  <si>
    <t xml:space="preserve">- Hóa chất xét nghiệm định lượng CK-MB. 
- Hộp R1: (2 x 53 mL, R2: 2 x 16mL)
- Tiêu chuẩn FDA hoặc ISO13485 </t>
  </si>
  <si>
    <t>R1: 2 x 53 mL, R2: 2 x 16mL</t>
  </si>
  <si>
    <t xml:space="preserve">Hóa chất dùng cho xét nghiệm CK (creatine kínase) </t>
  </si>
  <si>
    <t xml:space="preserve">- Hóa chất xét nghiệm định lượng CK (creatine kínase) trong huyết thanh hay huyết tương người. 
- Hộp R1: (5 x 48 mL, R2: 5 x 15 mL)
- Theo  tiêu chuẩn FDA hoặc ISO13485 </t>
  </si>
  <si>
    <t>R1: 5 x 48 mL, R2: 5 x 15 mL</t>
  </si>
  <si>
    <t>Hóa chất dùng cho xét nghiệm CREATININE</t>
  </si>
  <si>
    <t xml:space="preserve">- Hóa chất xét nghiệm định lượng CREATININE.  
- Hộp R1: (5 x 55 mL, R2:  5 x 17 mL)
- Theo  tiêu chuẩn FDA hoặc ISO13485 </t>
  </si>
  <si>
    <t>R1: 5 x 55 mL, R2:  5 x 17 mL</t>
  </si>
  <si>
    <t xml:space="preserve">Hóa chất dùng cho xét nghiệm  Cholesterol </t>
  </si>
  <si>
    <t xml:space="preserve">- Hóa chất xét nghiệm định lượng Cholesterol trong huyết thanh hay huyết tương người. 
- Hộp R1: (10 x 84 mL)
- Theo  tiêu chuẩn FDA hoặc ISO13485 </t>
  </si>
  <si>
    <t xml:space="preserve"> Hóa chất dùng cho xét nghiệm  Bilirubin trong trực tiếp</t>
  </si>
  <si>
    <t xml:space="preserve"> '- Hóa chất xét nghiệm định lượng Bilirubin trực tiếp trong huyết thanh và huyết tương. 
- Hộp R1: (10 x 39 mL, R2: 10 x 13 mL)
- Theo  tiêu chuẩn FDA hoặc ISO13485 </t>
  </si>
  <si>
    <t>R1: 10 x 39 mL, R2: 10 x 13 mL</t>
  </si>
  <si>
    <t xml:space="preserve">Hóa chất dùng cho xét nghiệm LDL-Cholesterol  </t>
  </si>
  <si>
    <t xml:space="preserve">- Hóa chất xét nghiệm định lượng trưc tiếp Cholesterol Lipoprotein tỷ trọng thấp (LDL). 
- Hộp R1: (2 x 53 mL, R2: 2 x 20 mL)
- Theo  tiêu chuẩn FDA hoặc ISO13485 </t>
  </si>
  <si>
    <t>R1: 2 x 53 mL, R2: 2 x 20 mL</t>
  </si>
  <si>
    <t>Hóa chất dùng cho xét nghiệm FERRITIN</t>
  </si>
  <si>
    <t>- Hóa chất xét nghiệm định lượng FERRITIN.
- Hộp R1: (2 x 30 mL, 2 x 7 mL)
- Tiêu chuẩn FDA hoặc ISO13485.</t>
  </si>
  <si>
    <t>R1: 2 x 30 mL, 2 x 7 mL</t>
  </si>
  <si>
    <t>Hóa chất dùng cho xét nghiệm  GGT</t>
  </si>
  <si>
    <t xml:space="preserve">- Hóa chất xét nghiệm định lượng Gamma- Glutamyl Transferase (GGT) trong huyết thanh hay huyết tương người. 
- Hộp (R1: 5 x 46 mL, R2:  5 x 15 mL)
- Theo  tiêu chuẩn FDA hoặc ISO13485 </t>
  </si>
  <si>
    <t>R1: 5 x 46 mL, R2:  5 x 15 mL</t>
  </si>
  <si>
    <t xml:space="preserve">- Hóa chất xét nghiệm dùng để định lượng nồng độ Glucose. 
- Hộp R1: (5 x 20 mL)
- Theo  tiêu chuẩn FDA hoặc ISO13485 </t>
  </si>
  <si>
    <t>R1: 5 x 20 mL</t>
  </si>
  <si>
    <t xml:space="preserve">Hóa chất xét nghiệm định lượng Lactat (Acid Lactic) </t>
  </si>
  <si>
    <t>- Hóa chất xét nghiệm định lượng Lactat (Acid Lactic). 
- Hộp (10 x 24 mL)
- Tiêu chuẩn FDA hoặc ISO13485.</t>
  </si>
  <si>
    <t>10 x 24 mL</t>
  </si>
  <si>
    <t>Hóa chất dùng cho xét nghiệm  Lipase</t>
  </si>
  <si>
    <t>- Hóa chất xét nghiệm định lượng Lipase . 
- Hộp (R1: 5 x 29 mL, R1a: 5 x 30 mL,
 R2: 5 x 14 mL)
- Tiêu chuẩn FDA hoặc ISO13485.</t>
  </si>
  <si>
    <t>R1: 5 x 29 mL, R1a: 5 x 30 mL,
 R2: 5 x 14 mL</t>
  </si>
  <si>
    <t>Dung dịch hiệu chuẩn Lipase</t>
  </si>
  <si>
    <t xml:space="preserve">- Dung dịch hiệu chuẩn Lipase.
- Hộp (2x3mL)
- Theo  tiêu chuẩn FDA hoặc ISO13485 </t>
  </si>
  <si>
    <t>2x3mL</t>
  </si>
  <si>
    <t xml:space="preserve">Hóa chất dùng cho xét nghiệm Magnesium </t>
  </si>
  <si>
    <t xml:space="preserve">- Hóa chất xét nghiệm định lượng Magnesium.
- Hộp R1: (5 x 48 ml)
- Theo  tiêu chuẩn FDA hoặc ISO13485  </t>
  </si>
  <si>
    <t>R1: 5 x 48 ml</t>
  </si>
  <si>
    <t>Hóa chất dùng cho xét nghiệm CRP định lượng, CRP hs</t>
  </si>
  <si>
    <t xml:space="preserve">- Hóa chất xét nghiệm dùng để định lượng bằng phương pháp đo độ đục miễn dịch xác định protein phản ứng C trong huyết thanh hay huyết tương người. 
- Hộp R1: (2 x 37 mL, R2: 2 x 37 mL)
- Theo  tiêu chuẩn FDA hoặc ISO13485 </t>
  </si>
  <si>
    <t>R1: 2 x 37 mL, R2: 2 x 37 mL</t>
  </si>
  <si>
    <t xml:space="preserve">Hóa chất dùng cho xét nghiệm  Ethanol </t>
  </si>
  <si>
    <t xml:space="preserve">- Hóa chất xét nghiệm dùng để định lượng Ethanol trong nước tiểu, huyết thanh hoặc huyết tương người. 
- Hộp R1: (2 x 14 mL, R2: 2 x 14 mL)
- Theo  tiêu chuẩn FDA hoặc ISO13485 </t>
  </si>
  <si>
    <t>R1: 2 x 14 mL, R2: 2 x 14 mL</t>
  </si>
  <si>
    <t>Hóa chất dùng cho xét nghiệm Total bilirubin</t>
  </si>
  <si>
    <t xml:space="preserve">- Hóa chất xét nghiệm định lượng bilirubin toàn phần. 
- Hộp R1: (10 x 53 ml, R2: 10 x 17 mL)
- Theo  tiêu chuẩn FDA hoặc ISO13485 </t>
  </si>
  <si>
    <t>R1: 10 x 53 ml, R2: 10 x 17 mL</t>
  </si>
  <si>
    <t xml:space="preserve">Hóa chất dùng cho xét nghiệm Total protein  </t>
  </si>
  <si>
    <t xml:space="preserve">- Hóa chất xét nghiệm định lượng Total protein  
- Hộp (10 x 84 mL)
- Theo  tiêu chuẩn FDA hoặc ISO13485 </t>
  </si>
  <si>
    <t>10 x 84 mL</t>
  </si>
  <si>
    <t xml:space="preserve">Hóa chất dùng cho xét nghiệm Transferrin  </t>
  </si>
  <si>
    <t xml:space="preserve">- Hóa chất xét nghiệm định lượng Transferrin   
- Hộp R1: (5 x 20 mL,R2: 5 x 9 mL)
- Theo  tiêu chuẩn FDA hoặc ISO13485 </t>
  </si>
  <si>
    <t>R1: 5 x 20 mL,R2: 5 x 9 mL</t>
  </si>
  <si>
    <t>Hóa chất dùng cho xét nghiệm Triglyceride</t>
  </si>
  <si>
    <t xml:space="preserve">- Hóa chất xét nghiệm định lượng Triglyceride trong máu
-  Hộp (10 x 84 mL)
- Theo  tiêu chuẩn FDA hoặc ISO13485 </t>
  </si>
  <si>
    <t xml:space="preserve">Hóa chất dùng cho xét nghiệm HDL-C </t>
  </si>
  <si>
    <t xml:space="preserve">- Hóa chất xét nghiệm định lượng Cholesterol lipoprotein. 
- Hộp R1: (4 x 84 mL, R2:  4 x 32 mL)
- Theo  tiêu chuẩn FDA hoặc ISO13485 </t>
  </si>
  <si>
    <t>R1: 4 x 84 mL, R2:  4 x 32 mL</t>
  </si>
  <si>
    <t xml:space="preserve">Hóa chất dùng cho xét nghiệm Urea Nitrogen </t>
  </si>
  <si>
    <t>- Hóa chất xét nghiệm định lượng Urea Nitrogen. 
- Hộp R1: (5 x 10 mL, R2: 5 x 12 mL)
- Theo  tiêu chuẩn FDA hoặc ISO13485.</t>
  </si>
  <si>
    <t>R1: 5 x 10 mL, R2: 5 x 12 mL</t>
  </si>
  <si>
    <t>Hóa chất dùng cho xét nghiệm Axit Uric</t>
  </si>
  <si>
    <t xml:space="preserve">- Hóa chất xét nghiệm định lượng axit uric trong huyết thanh, huyết tương hay nước tiểu người.  
- Hộp R1: (5 x 49 mL, R2: 5 x 19 mL)
- Theo  tiêu chuẩn FDA hoặc ISO13485 </t>
  </si>
  <si>
    <t>R1: 5 x 49 mL, R2: 5 x 19 mL</t>
  </si>
  <si>
    <t>Hóa chất dùng cho xét nghiệm Protein dịch não tủy và Protein nước tiểu</t>
  </si>
  <si>
    <t xml:space="preserve">- Hóa chất xét nghiệm định lượng protein trong nước tiểu người hoặc dịch não tủy.  
- Hộp R1: (10 x 53 mL, R2: 10 x 15 mL)
- Theo  tiêu chuẩn FDA hoặc ISO13485  </t>
  </si>
  <si>
    <t>R1: 10 x 53 mL, R2: 10 x 15 mL</t>
  </si>
  <si>
    <t>Hóa chất hiệu chuẩn cho xét nghiệm Protein</t>
  </si>
  <si>
    <t xml:space="preserve">- Hóa chất hiệu chuẩn cho xét nghiệm Protein . 
- Hộp (5x1mL)
- Theo  tiêu chuẩn FDA hoặc ISO13485 </t>
  </si>
  <si>
    <t>5x1mL</t>
  </si>
  <si>
    <t>Huyết thanh hiệu chuẩn Hóa chất xét nghiệm LDL - C, HDL -C</t>
  </si>
  <si>
    <t xml:space="preserve">- Huyết thanh hiệu chuẩn Hóa chất xét nghiệm LDL, HDL. 
- Hộp (6x1mL)
- Theo  tiêu chuẩn FDA hoặc ISO13485 </t>
  </si>
  <si>
    <t xml:space="preserve">Dung dịch hiệu chuẩn các xét nghiệm sinh hóa chung </t>
  </si>
  <si>
    <t xml:space="preserve">- Dung dịch hiệu chuẩn các xét nghiệm sinh hóa chung  
- Hộp (6x5mL)
- Tiêu chuẩn FDA hoặc ISO13485 </t>
  </si>
  <si>
    <t>Hộp/6x5mL</t>
  </si>
  <si>
    <t>Dung dịch hiệu chuẩn xét nghiệm CK-MB</t>
  </si>
  <si>
    <t>- Dung dịch hiệu chuẩn xét nghiệm CK-MB  
- Hộp (2x1mL)
- Tiêu chuẩn FDA hoặc ISO13485.</t>
  </si>
  <si>
    <t>2x1mL</t>
  </si>
  <si>
    <t xml:space="preserve">Dung dịch hiệu chuẩn xét nghiệm CRP </t>
  </si>
  <si>
    <t xml:space="preserve">- Dung dịch hiệu chuẩn xét nghiệm CRP 
- Hộp (7x2mL)
- .Tiêu chuẩn FDA hoặc ISO13485 </t>
  </si>
  <si>
    <t>7x2mL</t>
  </si>
  <si>
    <t>Dung dịch hiệu chuẩn xét nghiệm Ferritin</t>
  </si>
  <si>
    <t xml:space="preserve">- Dung dịch hiệu chuẩn xét nghiệm Ferritin 
- Hộp (4x1mL)
- Theo  tiêu chuẩn FDA hoặc ISO13485 </t>
  </si>
  <si>
    <t>4x1mL</t>
  </si>
  <si>
    <t>Huyết thanh hiệu chuẩn các thông số điện giải</t>
  </si>
  <si>
    <t xml:space="preserve">- Dùng cho hiệu chuẩn xét nghiệm Sodium(Na), Potassium (K) và Chloride (Cl) trong mẫu huyết thanh. 
- Hộp (10x10mL)
- Theo  tiêu chuẩn FDA hoặc ISO13485 </t>
  </si>
  <si>
    <t>Hộp/10x10mL</t>
  </si>
  <si>
    <t>Dung dịch hiệu chuẩn xét nghiệm Ethanol</t>
  </si>
  <si>
    <t xml:space="preserve">- Dung dịch hiệu chuẩn xét nghiệm Ethanol 
- Hộp 5mL
- Theo  tiêu chuẩn FDA hoặc ISO13485 </t>
  </si>
  <si>
    <t>1x5mL</t>
  </si>
  <si>
    <t>Dung dịch hiệu chuẩn cho xét nghiệm định lượng Ethanol âm tính</t>
  </si>
  <si>
    <t xml:space="preserve">- Dung dịch hiệu chuẩn cho xét nghiệm Ethanol ở nước tiểu, huyết thanh, hay huyết tương người.
- Hộp 5mL
- Theo  tiêu chuẩn FDA hoặc ISO13485 </t>
  </si>
  <si>
    <t xml:space="preserve">Dung dịch hiệu chuẩn xét nghiệm định lượng CRP </t>
  </si>
  <si>
    <t xml:space="preserve">- Dung dịch hiệu chuẩn xét nghiệm định lượng CRP chung. 
- Hộp 2mL
- Theo tiêu chuẩn FDA hoặc ISO13485 </t>
  </si>
  <si>
    <t>1x2mL</t>
  </si>
  <si>
    <t>Dung dịch hiệu chuẩn xét nghiệm định lượng Transferrin, IgG, IgA, IgM, C3, C4, Haptoglobin</t>
  </si>
  <si>
    <t xml:space="preserve">- Dung dịch hiệu chuẩn xét nghiệm định lượng Transferrin, IgG, IgA, IgM, C3, C4, Haptoglobin 
- Hộp (5x1mL)
- Theo  tiêu chuẩn FDA hoặc ISO13485 </t>
  </si>
  <si>
    <t>Dung dịch kiểm tra chất lượng xét nghiệm định lượng Ammonia</t>
  </si>
  <si>
    <t xml:space="preserve">- Dung dịch đánh giá, kiểm tra xét nghiệm Ammonia.
- Hộp (3x5mL)
 -Tiêu chuẩn CE/FDA hoặc ISO13485 </t>
  </si>
  <si>
    <t>Dung dịch kiểm tra chất lượng xét nghiệm Protein niệu/dịch não tủy</t>
  </si>
  <si>
    <t xml:space="preserve">- Dung dịch hiệu chuẩn cho xét nghiệm Urine/CSF protein. 
- Hộp (5x5mL)
- Theo  tiêu chuẩn FDA hoặc ISO13485 </t>
  </si>
  <si>
    <t>5x5mL</t>
  </si>
  <si>
    <t>Dung dịch kiểm tra chất lượng xét nghiệm định lượng CK-MB</t>
  </si>
  <si>
    <t>- Dung dịch kiểm tra hiệu năng xét nghiệm CK-MB
-  Hộp (2x1mL)
- Tiêu chuẩn FDA/CE hoặc ISO13485.</t>
  </si>
  <si>
    <t>Dung dịch kiểm tra chất lượng xét nghiệm định lượng Ferritin/ Myoglobin/  IgE</t>
  </si>
  <si>
    <t xml:space="preserve">- Được sử dụng để theo dõi QC của kết quả xét nghiệm  (Ferritin/ Myoglobin/ IgE). 
- Hộp (2x3mL)
- Theo  tiêu chuẩn FDA hoặc ISO13485 </t>
  </si>
  <si>
    <t>Dung dịch kiểm tra chất lượng xét nghiệm định lượng CRP định lượng, Ceruloplasmin mức 1</t>
  </si>
  <si>
    <t xml:space="preserve">- Mẫu chứng Multigen Immuno 1 kiểm tra hiệu năng của các xét nghiệm  Ceruplasmin,  CRP.
- Hộp 5mL
- Theo  tiêu chuẩn FDA hoặc ISO13485 </t>
  </si>
  <si>
    <t>Dung dịch kiểm tra chất lượng xét nghiệm định lượng CRP định lượng, Ceruloplasmin mức 2</t>
  </si>
  <si>
    <t xml:space="preserve">- Mẫu chứng Multigen Immuno 2 kiểm tra hiệu năng của các xét nghiệm  Ceruplasmin,  CRP.
- Hộp 5mL
- Theo  tiêu chuẩn FDA hoặc ISO13485 </t>
  </si>
  <si>
    <t>Dung dịch kiểm tra chất lượng xét nghiệm Ethanol</t>
  </si>
  <si>
    <t xml:space="preserve">- Dung dịch kiểm tra chất lượng xét nghiệm Ethanol
-  Hộp 5mL
- Theo  tiêu chuẩn FDA hoặc ISO13485 </t>
  </si>
  <si>
    <t>Hóa chất kiểm tra chất lượng các xét nghiệm định lượng Alpha-1 Antitrypsin, Beta-2 Microglobulin, Ceruloplasmin, CRP, Haptoglobin, IgA, IgG, IgM, Prealbumin, RF, Transferrin</t>
  </si>
  <si>
    <t>- Hóa chất  được chỉ định dùng như 1 nguyên liệu kiểm soát chất lượng xét nghiệm nồng độ đơn nhằm theo dõi độ lặp lại của quy trình xét nghiệm. 
-  Hộp (12x 5 ml)
- Đạt tiêu chuẩn chất lượng ISO 13485</t>
  </si>
  <si>
    <t>12x 5 ml</t>
  </si>
  <si>
    <t>Hóa chất kiểm tra chất lượng các loại xét nghiệm sinh hóa thường quy mức 2</t>
  </si>
  <si>
    <t>- Hóa chất  mức 2 được chỉ định dùng như 1 nguyên liệu kiểm soát chất lượng xét nghiệm nồng độ đơn nhằm theo dõi độ lặp lại của quy trình xét nghiệm. 
- Hộp (12x 5 ml)
- Đạt tiêu chuẩn chất lượng ISO 13485</t>
  </si>
  <si>
    <t>Hóa chất kiểm tra chất lượng các loại xét nghiệm sinh hóa thường quy mức 3</t>
  </si>
  <si>
    <t>- Hóa chất  plus mức 3 được chỉ định dùng như 1 nguyên liệu kiểm soát chất lượng xét nghiệm nồng độ đơn nhằm theo dõi độ lặp lại của quy trình xét nghiệm.
- Hộp (12x 5 ml)
-  Đạt tiêu chuẩn chất lượng ISO 13485</t>
  </si>
  <si>
    <t>Hóa chất kiểm tra chất lượng cho các xét nghiệm định lượng trong nước tiểu</t>
  </si>
  <si>
    <t xml:space="preserve">- Hóa chất kiểm tra chất lượng cho các xét nghiệm định lượng trong nước tiểu 
- Hộp (12x 5 ml )
- Theo  tiêu chuẩn FDA hoặc ISO13485 </t>
  </si>
  <si>
    <t>Hóa chất kiểm tra chất lượng các loại  xét nghiệm sinh hóa chung mức 1</t>
  </si>
  <si>
    <t>- Multichem S plus mức 1 được chỉ định dùng như 1 nguyên liệu kiểm soát chất lượng xét nghiệm nồng độ đơn nhằm theo dõi độ lặp lại của quy trình xét nghiệm. 
- Hộp (12 x 5 ml)
- Đạt tiêu chuẩn chất lượng ISO 13485</t>
  </si>
  <si>
    <t>Dung dịch tham chiếu</t>
  </si>
  <si>
    <t>- Được dùng để định lượng Sodium, Potassium và Chloride trong huyết thanh, huyết tương hay nước tiểu người. 
- Hộp (2x2L)
- Đạt tiêu chuẩn chất lượng ISO 13485</t>
  </si>
  <si>
    <t>Hộp/2x2L</t>
  </si>
  <si>
    <t xml:space="preserve">Dung dịch rửa mẫu </t>
  </si>
  <si>
    <t xml:space="preserve">- Dung dịch pha loãng mẫu  (Na, K,Cl). 
- Hộp (10x93mL)
- Theo  tiêu chuẩn FDA hoặc ISO13485  </t>
  </si>
  <si>
    <t>Hộp/10x93mL</t>
  </si>
  <si>
    <t>- Thành phần : 5-chloro-2-methyl-4-isothiazolin-3-one 0,211%, 2-methyl-4-isothiazolin-3-one 0,075%.
- Hộp (2x500mL)
-  Đạt tiêu chuẩn chất lượng ISO 13485</t>
  </si>
  <si>
    <t>Hộp/2x500mL</t>
  </si>
  <si>
    <t>Dung dịch rửa máy thành phần acid</t>
  </si>
  <si>
    <t>- Thành phần : Citric acid monohydrate  0,166 mol/L. Oxalic acid dihydrate  0,220 mol/L. Polyethylene glycol (#400)  0,083 mol/L. Methanol   1,124 mol/L. Monochloroacetic acid   0,118 mol/L 
- Hộp (2x500mL)
- Đạt tiêu chuẩn chất lượng ISO 13485</t>
  </si>
  <si>
    <t>2x500mL</t>
  </si>
  <si>
    <t>Dung dịch rửa Alkaline</t>
  </si>
  <si>
    <t>- Thành phần : NaOCl 4,0 g/L, NaOH 1,1 mol/L, KOH 36,5 mmol/L.
- Hộp (2x500mL)
-  Đạt tiêu chuẩn chất lượng ISO 13485</t>
  </si>
  <si>
    <t xml:space="preserve">Dung dịch pha loãng </t>
  </si>
  <si>
    <t xml:space="preserve">- Dung dịch pha loãng . 
- Hộp (10x54mL)
- Tiêu chuẩn FDA hoặc ISO13485 </t>
  </si>
  <si>
    <t>Hộp/10x54mL</t>
  </si>
  <si>
    <t>Nước rửa A</t>
  </si>
  <si>
    <t xml:space="preserve">- Thành phần : 2-aminoethanol 0,57 mol/L, Sodium acetate 0,11 mol/L, 3-methyl-3-methoxybutanol 0,09 mol/L, Diethylene glycol monoethyl ether 0,41 g/L, Polyoxyethylene, polyoxypropylene, blockpolymer (Epan 420) 0,822,Polyoxyethylene polyoxypropyleneblockpolymer (Epan 740) 1,23 g/L, Polyoxyalkylene ether 20,4 g/L, Polyoxyethylene ether 0,14 g/L, Citric acid 0,70 g/L. 
-  Hộp (2x500mL)
- Đạt tiêu chuẩn chất lượng ISO </t>
  </si>
  <si>
    <t>Nước rửa B</t>
  </si>
  <si>
    <t>- Thành phần: Nonylphenol ethoxylate 30 g/L, Sodium hydroxide 20 g/L.
- Hộp (2x400mL)
-  Đạt tiêu chuẩn chất lượng ISO 13485</t>
  </si>
  <si>
    <t>Hộp/2x400mL</t>
  </si>
  <si>
    <t xml:space="preserve">Dung dịch rửa </t>
  </si>
  <si>
    <t xml:space="preserve">- Dung dịch rửa  
- Hộp (1x150mL,10x12mL)
- Theo  tiêu chuẩn FDA hoặc ISO13485 </t>
  </si>
  <si>
    <t>Hộp/1x150mL
10x12mL</t>
  </si>
  <si>
    <t>Điện cực chạy xét nghiệm điện giải (Na+, K+,Cl-)</t>
  </si>
  <si>
    <t>- Điện cực chạy xét nghiệm điện giải (Na+, K+,Cl-) dùng cho máy xét nghiệm sinh hóa Abbott C4000,C8000</t>
  </si>
  <si>
    <t>Hộp/ 1 chiếc</t>
  </si>
  <si>
    <t>Bóng đèn Halogen</t>
  </si>
  <si>
    <t>- Đèn nguồn dùng cho máy xét nghiệm Abbott C4000,C8000</t>
  </si>
  <si>
    <t>Hóa chất dùng cho xét nghiệm  Glucose</t>
  </si>
  <si>
    <t>- Hóa chất dùng cho xét nghiệm định lượng  Glucose. 
- Hộp (4 x 1560 test)
-  Đạt tiêu chuẩn ISO 13485.</t>
  </si>
  <si>
    <t>4 x 1560 test</t>
  </si>
  <si>
    <t>Hóa chất dùng cho xét nghiệm Albumin</t>
  </si>
  <si>
    <t>- Hóa chất dùng cho xét nghiệm định lượng Albumin. 
- Hộp (4 x 1700 test)
- Đạt tiêu chuẩn ISO 13485.</t>
  </si>
  <si>
    <t>4 x 1700 test</t>
  </si>
  <si>
    <t>Hóa chất dùng cho xét nghiệm Alkaline Phosphatase</t>
  </si>
  <si>
    <t>- Hóa chất dùng cho xét nghiệm trình định lượng phosphatase kiềm. 
- Hộp (4 x 1200 test)
- Đạt tiêu chuẩn ISO 13485.</t>
  </si>
  <si>
    <t>4 x 1200 test</t>
  </si>
  <si>
    <t>- Hóa chất dùng cho xét nghiệmđịnh lượng hoạt tính của men alanine aminotransferase.  
- Hộp (3 x 850 test)
- Đạt tiêu chuẩn ISO 13485.</t>
  </si>
  <si>
    <t>3 x 850 test</t>
  </si>
  <si>
    <t xml:space="preserve">Hóa chất dùng cho xét nghiệm Amylase </t>
  </si>
  <si>
    <t>- Hóa chất dùng cho xét nghiệm định lượng Amylase . 
- Hộp (3 x 350 test)
- Đạt tiêu chuẩn ISO 13485.</t>
  </si>
  <si>
    <t>3 x 350 test</t>
  </si>
  <si>
    <t>Hóa chất dùng cho xét nghiệm Anti-Streptolysin-O</t>
  </si>
  <si>
    <t>- Hóa chất dùng cho xét nghiệm định lượng Anti-Streptolysin-O. 
- Hộp (3 x 400test)
-  Đạt tiêu chuẩn ISO 13485.</t>
  </si>
  <si>
    <t>3 x 400test</t>
  </si>
  <si>
    <t>Hóa chất  dùng cho xét nghiệm AST</t>
  </si>
  <si>
    <t>- Hóa chất  dùng cho xét nghiệm định lượng hoạt tính của men aspartate aminotransferase. 
- Hộp (3 x 850 test)
-  Đạt tiêu chuẩn ISO 13485.</t>
  </si>
  <si>
    <t xml:space="preserve">Hóa chất dùng cho xét nghiệm Calcium </t>
  </si>
  <si>
    <t>- Hóa chất dùng cho xét nghiệm định lượng canxi trong . 
- Hộp (4 x 890test)
- Đạt tiêu chuẩn ISO 13485.</t>
  </si>
  <si>
    <t>4 x 890test</t>
  </si>
  <si>
    <t>Hóa chất  dùng cho xét nghiệm cholestrol</t>
  </si>
  <si>
    <t>- Hóa chất  dùng cho xét nghiệm định lượng cholestrol. 
-  Hộp (4 x 2100 test)
- Đạt tiêu chuẩn ISO 13485.</t>
  </si>
  <si>
    <t>4 x 2100 test</t>
  </si>
  <si>
    <t>Hóa chất  dùng cho xét nghiệm C-Reactive Protein (CRP)</t>
  </si>
  <si>
    <t>- Hóa chất  dùng cho xét nghiệm định lượng nồng độ protein phản ứng C. 
- Hộp (2 x 500 test) 
- Đạt tiêu chuẩn ISO 13485.</t>
  </si>
  <si>
    <t>2 x 500 test</t>
  </si>
  <si>
    <t>Hóa chất  dùng cho xét nghiệm Creatine Kinase</t>
  </si>
  <si>
    <t>- Hóa chất  dùng cho xét nghiệm định lượng Creatine Kinase.   
- Hộp (3 x 332 test )
- Đạt tiêu chuẩn ISO 13485.</t>
  </si>
  <si>
    <t>3 x 332 test</t>
  </si>
  <si>
    <t>Hóa chất  dùng cho xét nghiệm Creatinine</t>
  </si>
  <si>
    <t>- Hóa chất  dùng cho xét nghiệm định lượng Creatinine. 
- Hộp (4 x 1472 test) 
- Đạt tiêu chuẩn ISO 13485.</t>
  </si>
  <si>
    <t>4 x 1472 test</t>
  </si>
  <si>
    <t>Hóa chất  dùng cho xét nghiệm Bilirubin trực tiếp</t>
  </si>
  <si>
    <t>- Hóa chất  dùng cho xét nghiệm định lượng Bilirubin trực tiếp.  
- Hộp (4 x 448 test)
-  Đạt tiêu chuẩn ISO 13485.</t>
  </si>
  <si>
    <t>4 x 448 test</t>
  </si>
  <si>
    <t>Hóa chất  dùng cho xét nghiệm Bilirubin toàn phần</t>
  </si>
  <si>
    <t>- Hóa chất  dùng cho xét nghiệm định lượng Bilirubin toàn phần.  
-  Hộp (4 x 448 test)
- Đạt tiêu chuẩn ISO 13485.</t>
  </si>
  <si>
    <t>Hóa chất dùng cho xét nghiệm Direct HDL Cholesterol (D-HDL)</t>
  </si>
  <si>
    <t>- Hóa chất dùng cho xét nghiệm định lượng cholesterol HDL (HDL-C).   
-  Hộp (4 x 448 test)
- Đạt tiêu chuẩn ISO 13485.</t>
  </si>
  <si>
    <t>Hóa chất dùng cho xét nghiệm Gamma-Glutamyl Transferase (GGT)</t>
  </si>
  <si>
    <t>- Hóa chất dùng cho xét nghiệm định lượng Gamma-Glutamyl Transferase (GGT). 
- Hộp (4 x 448 test) 
-  Đạt tiêu chuẩn ISO 13485.</t>
  </si>
  <si>
    <t>Hóa chất  dùng cho xét nghiệm SẮT</t>
  </si>
  <si>
    <t>- Hóa chất  dùng cho xét nghiệm định lượng SẮT. 
- Hộp (4 x 448 test)
- Đạt tiêu chuẩn ISO 13485.</t>
  </si>
  <si>
    <t>Hóa chất dùng cho xét nghiệm Direct LDL Cholesterol (D-LDL)</t>
  </si>
  <si>
    <t>- Hóa chất dùng cho xét nghiệm định lượng cholesterol LDL.
- Hộp (4 x 400 test)
-   Đạt tiêu chuẩn ISO 13485.</t>
  </si>
  <si>
    <t>4 x 400 test</t>
  </si>
  <si>
    <t xml:space="preserve">Hóa chất  dùng cho xét nghiệm Lipase </t>
  </si>
  <si>
    <t>- Hóa chất  dùng cho xét nghiệm định lượng Lipase 
- Hộp (4 x 320 test) 
- Đạt tiêu chuẩn ISO 13485.</t>
  </si>
  <si>
    <t>4 x 320 test</t>
  </si>
  <si>
    <t>Hóa chất dùng cho xét nghiệm Rheumatoid Factor (RF)</t>
  </si>
  <si>
    <t>- Hóa chất dùng cho xét nghiệmđịnh lượng yếu tố khớp dạng thấp.  
- Hộp (2 x 180 test)
- Đạt tiêu chuẩn ISO 13485.</t>
  </si>
  <si>
    <t>2 x 180 test</t>
  </si>
  <si>
    <t>Hóa chất  dùng cho xét nghiệm Total Protein niệu</t>
  </si>
  <si>
    <t>- Hóa chất  dùng cho xét nghiệm định lượng protein toàn phần trong nước tiểu và dịch não tủy.  
-  Hộp (4 x 400 test) 
-  Đạt tiêu chuẩn ISO 13485.</t>
  </si>
  <si>
    <t xml:space="preserve">Hóa chất  dùng cho xét nghiệm Transferrin </t>
  </si>
  <si>
    <t>- Hóa chất  dùng cho xét nghiệm định lượng Transferrin .
- Hộp (4 x 220 test) 
- Đạt tiêu chuẩn ISO 13485.</t>
  </si>
  <si>
    <t>4 x 220 test</t>
  </si>
  <si>
    <t xml:space="preserve">Hóa chất  dùng cho xét nghiệm Uric Acid </t>
  </si>
  <si>
    <t>- Hóa chất  dùng cho xét nghiệm định lượng Acid  Uric.
- Hộp (4 x 1200 test)
- Đạt tiêu chuẩn ISO 13485.</t>
  </si>
  <si>
    <t xml:space="preserve">Hóa chất  dùng cho xét nghiệm Triglycerides </t>
  </si>
  <si>
    <t>- Hóa chất  dùng cho xét nghiệm định lượng Triglycerides 
- Hộp (4 x 500 test)
- Đạt tiêu chuẩn ISO 13485.</t>
  </si>
  <si>
    <t>4 x 500 test</t>
  </si>
  <si>
    <t xml:space="preserve">Hóa chất  dùng cho xét nghiệm Urea </t>
  </si>
  <si>
    <t>- Hóa chất  dùng cho xét nghiệm định lượng nitơ urê.
- Hộp (4 x 1560 test) 
- Đạt tiêu chuẩn ISO 13485.</t>
  </si>
  <si>
    <t xml:space="preserve">Hóa chất dùng cho xét nghiệm định lượng Ethanol </t>
  </si>
  <si>
    <t>- Hóa chất dùng cho xét nghiệm định lượng Ethanol .  
-  Hộp (4 x 300 test) 
- Đạt tiêu chuẩn ISO 13485.</t>
  </si>
  <si>
    <t>4 x 300 test</t>
  </si>
  <si>
    <t>Hóa chất chuẩn cho xét nghiệm ALT, AST</t>
  </si>
  <si>
    <t>- Hóa chất hiệu chuẩn cho xét nghiệm  ALT, AST.
- Hộp (6x1.5mL) 
-  Đạt tiêu chuẩn ISO 13485.</t>
  </si>
  <si>
    <t>Hóa chất chuẩn cho xét nghiệm Alkaline Phosphatase</t>
  </si>
  <si>
    <t>- Hóa chất hiệu chuẩn cho xét nghiệm hiệu  ALP_2c 
- Hộp (6x1mL)
- Đạt tiêu chuẩn ISO 13485.</t>
  </si>
  <si>
    <t>Hóa chất chuẩn cho xét nghiệm CHE, GGT, LDH, Lipase</t>
  </si>
  <si>
    <t>- Hóa chất hiệu chuẩn cho xét nghiệm  CHE, GGT, LDLP, Lip. 
- Hộp (6x2.5mL) 
- Đạt tiêu chuẩn ISO 13485.</t>
  </si>
  <si>
    <t>Hóa chất chuẩn cho xét nghiệm sinh hóa chung loại A</t>
  </si>
  <si>
    <t>- Hóa chất hiệu chuẩn cho xét nghiệm  CK_L. 
- Hộp (6x2mL)
- Đạt tiêu chuẩn ISO 13485.</t>
  </si>
  <si>
    <t>Hóa chất chuẩn cho xét nghiệm ETHANOL</t>
  </si>
  <si>
    <t>- Hóa chất hiệu chuẩn cho xét nghiệm ETOH. 
- Hộp (6x3mL) 
- Đạt tiêu chuẩn ISO 13485.</t>
  </si>
  <si>
    <t>6x3mL</t>
  </si>
  <si>
    <t>Hóa chất chuẩn cho xét nghiệm C-Reactive Protein (CRP)</t>
  </si>
  <si>
    <t>- Hóa chất hiệu chuẩn cho xét nghiệm CRP_2. 
- Hộp (1x6x1mL) 
- Đạt tiêu chuẩn ISO 13485.</t>
  </si>
  <si>
    <t>1x6x1mL</t>
  </si>
  <si>
    <t xml:space="preserve">Hóa chất chuẩn cho xét nghiệm HDL Cholesterol /LDL Cholesterol </t>
  </si>
  <si>
    <t>- Hóa chất hiệu chuẩn cho xét nghiệm D‑HDL và DLDL
- Hộp (3x1mL )
-  Đạt tiêu chuẩn ISO 13485.</t>
  </si>
  <si>
    <t>3x1mL</t>
  </si>
  <si>
    <t>Hóa chất chuẩn cho xét nghiệm sinh hóa đặc biệt</t>
  </si>
  <si>
    <t>- Hóa chất hiệu chuẩn cho xét nghiệm AAG, AAT, ASO_2, C3, C4, Hapt, IgA_2, IgG_2, IgM_2, PreAlb và
Trf. 
- Hộp (1x6x1mL) 
- Đạt tiêu chuẩn ISO 13485.</t>
  </si>
  <si>
    <t>Hóa chất chuẩn cho xét nghiệm sinh hóa chung loại B</t>
  </si>
  <si>
    <t>- Hóa chất hiệu chuẩn cho xét nghiệm Lac và TIBC. 
- Hộp (10 x 5ml )
- Đạt tiêu chuẩn ISO 13485.</t>
  </si>
  <si>
    <t>10 x 5ml</t>
  </si>
  <si>
    <t>Hóa chất chuẩn cho xét nghiệm Total protein niệu</t>
  </si>
  <si>
    <t>- Hóa chất hiệu chuẩn cho xét nghiệm UPro. 
- Hộp (3x5mL)
- Đạt tiêu chuẩn ISO 13485.</t>
  </si>
  <si>
    <t xml:space="preserve">Hóa chất chuẩn  cho các  xét nghiệm sinh hóa </t>
  </si>
  <si>
    <t>- Hóa chất chuẩn hiệu  cho các  xét nghiệm hóa học: Alb, Ca, Chol_2, Crea_2, DBil_2, ECre_2, GluH_3, GluO, Iron_2, Li, Mg, IP, TBil_2, TP, Trig, UA, và UN_c . 
- Hộp (12 x 3 ml)
- Đạt tiêu chuẩn ISO 13485.</t>
  </si>
  <si>
    <t>12 x 3 ml</t>
  </si>
  <si>
    <t xml:space="preserve">Hóa chất kiểm tra pha loãng xét nghiệm điện giải </t>
  </si>
  <si>
    <t>- Hóa chất theo dõi và điều chỉnh tỷ lệ pha loãng cho xét nghiệm IMT Na K Cl .
- Hộp (6x2ml)
-  Đạt tiêu chuẩn ISO 13485.</t>
  </si>
  <si>
    <t xml:space="preserve">Hóa chất chuẩn A xét nghiệm điện giải </t>
  </si>
  <si>
    <t>- Hóa chất chuẩn xét nghiệm Na, K và Cl . 
- Hộp (2x1.5L)
- Đạt tiêu chuẩn ISO 13485.</t>
  </si>
  <si>
    <t>2x1.5L</t>
  </si>
  <si>
    <t>Hóa chất chuẩn B và chất ổn định điện cực dùng cho xét nghiệm điện giải</t>
  </si>
  <si>
    <t>- Hóa chất chuẩn chuẩn xét nghiệm Na, K và Cl.
- Hộp (2x250mL+2x125mL) 
-  Đạt tiêu chuẩn ISO 13485.</t>
  </si>
  <si>
    <t>2x250mL+2x125mL</t>
  </si>
  <si>
    <t>Dung dịch rửa hệ thống sinh hóa</t>
  </si>
  <si>
    <t>- Dung dịch rửa cuvettes. 
- Hộp (2 x 1.5L) 
- Đạt tiêu chuẩn ISO 13485.</t>
  </si>
  <si>
    <t>2 x 1.5L</t>
  </si>
  <si>
    <t>Dung dịch rửa cuvet</t>
  </si>
  <si>
    <t>- Dung dịch rửa và ổn định cuvet. 
-  Hộp (2 x 1.5L)
- Đạt tiêu chuẩn ISO 13485.</t>
  </si>
  <si>
    <t>Dung dịch rửa kim 1</t>
  </si>
  <si>
    <t>- Dung dịch 1 rửa kim hút hoá chất, kim trộn mẫu và cuvette. 
- Hộp (8 x 44.6mL)
- Đạt tiêu chuẩn ISO 13485.</t>
  </si>
  <si>
    <t>8 x 44.6mL</t>
  </si>
  <si>
    <t xml:space="preserve">Dung dịch rửa kim 2 </t>
  </si>
  <si>
    <t>- Dung dịch 2 rửa kim hút hoá chất, kim trộn mẫu và cuvette. 
- Hộp (8 x 44.6mL)
- Đạt tiêu chuẩn ISO 13485.</t>
  </si>
  <si>
    <t xml:space="preserve">Dung dịch rửa kim 4 </t>
  </si>
  <si>
    <t>- Dung dịch 4 rửa kim hút hoá chất, kim trộn mẫu và cuvette. 
- Hộp (4 x 47 mL)
- Đạt tiêu chuẩn ISO 13485.</t>
  </si>
  <si>
    <t>4 x 47 mL</t>
  </si>
  <si>
    <t>Dung dịch làm mát đèn hệ thống sinh hóa</t>
  </si>
  <si>
    <t>- Dung dịch làm mát đèn trên máy phân tích .
- Hộp (1 x 250 mL)
- Đạt tiêu chuẩn ISO 13485.</t>
  </si>
  <si>
    <t>1 x 250 mL</t>
  </si>
  <si>
    <t>Cuvet pha loãng</t>
  </si>
  <si>
    <t>- Cuvet pha loãng. 
- Hộp  (5 segs x 23 cuvettes)
- Đạt tiêu chuẩn ISO 13485.</t>
  </si>
  <si>
    <t>5 segs x 23 cuvettes</t>
  </si>
  <si>
    <t>Dung dịch rửa đầu ngày</t>
  </si>
  <si>
    <t>- Dung dịch rửa kim pha loãng. 
- Hộp (2 x 1.5L)
- Đạt tiêu chuẩn ISO 13485.</t>
  </si>
  <si>
    <t>Dung dịch pha loãng mỗi mẫu xét nghiệm sinh hóa</t>
  </si>
  <si>
    <t>- Dung dịch pha loãng mẫu.
- Hộp (2 x 1.5L)
-  Đạt tiêu chuẩn ISO 13485.</t>
  </si>
  <si>
    <t>Dung dịch thêm vào buồng ủ nước ổn định buồng ủ</t>
  </si>
  <si>
    <t>- Dung dịch để giữ cho bể ủ không bị nhiễm khuẩn và ngăn bọt bám lên cuvette. 
- Hộp (4 x 36 mL)
- Đạt tiêu chuẩn ISO 13485.</t>
  </si>
  <si>
    <t>4 x 36 mL</t>
  </si>
  <si>
    <t xml:space="preserve">Cốc đựng mẫu dùng cho chuẩn các xét nghiệm </t>
  </si>
  <si>
    <t>- Cóng nhựa đựng mẫu 1mL dùng cho hệ thống máy xét nghiệm sinh hóa - miễn dịch  
- Hộp 1000 chiếc
- Đạt tiêu chuẩn ISO 13485.</t>
  </si>
  <si>
    <t>1000 chiếc</t>
  </si>
  <si>
    <t>Cóng đo phản ứng</t>
  </si>
  <si>
    <t>- Cóng đo phản ứng. 
- Hộp 3000 chiếc
- Đạt tiêu chuẩn ISO 13485.</t>
  </si>
  <si>
    <t>3000 chiếc</t>
  </si>
  <si>
    <t>Bộ điện cực Na, K,Cl dùng cho xét nghiệm điện giải</t>
  </si>
  <si>
    <t>- Bộ điện cực Na, K,Cl dùng cho xét nghiệm định lượng natri, kali và clorua . 
- Hộp (4 cảm biến đa năng)
- Đạt tiêu chuẩn ISO 13485.</t>
  </si>
  <si>
    <t>4 cảm biến đa năng/hộp</t>
  </si>
  <si>
    <t>Hóa chất dùng cho xét nghiệm Calcium_2</t>
  </si>
  <si>
    <t>- Hóa chất dùng cho xét nghiệm định lượng Calcium_2.
- Hộp (4 x 2050 Test)
- Đạt tiêu chuẩn ISO 13485.</t>
  </si>
  <si>
    <t>4 x 2050 Test</t>
  </si>
  <si>
    <t>Hóa chất chính dùng cho xét nghiệm Total Protein</t>
  </si>
  <si>
    <t>- Hóa chất dùng cho xét nghiệm định lượng Total Protein.
- Hộp (4 x 1850 test)
- Đạt tiêu chuẩn ISO 13485.</t>
  </si>
  <si>
    <t>4 x 1850 test</t>
  </si>
  <si>
    <t>Hóa chất chính dùng cho xét nghiệm Magnesium</t>
  </si>
  <si>
    <t>- Hóa chất dùng cho xét nghiệm Magnesium. 
- Hộp (3 x 400 test)
- Đạt tiêu chuẩn ISO 13485.</t>
  </si>
  <si>
    <t>3 x 400 test</t>
  </si>
  <si>
    <t xml:space="preserve">Hóa chất chính dùng cho xét nghiệm Cystastin </t>
  </si>
  <si>
    <t>- Hóa chất dùng cho xét nghiệm Cystatin. 
- Hộp (4 x 200 Tests)
- Đạt tiêu chuẩn ISO 13485.</t>
  </si>
  <si>
    <t>4 x 200 Tests</t>
  </si>
  <si>
    <t xml:space="preserve">Hóa chất chính dùng cho xét nghiệm Immunoglobulin G_2 </t>
  </si>
  <si>
    <t>- Hóa chất dùng cho xét nghiệm Immunoglobulin G_2. 
- Hộp (4 x 180 test)
- Đạt tiêu chuẩn ISO 13485.</t>
  </si>
  <si>
    <t>4 x 180 test</t>
  </si>
  <si>
    <t>Hóa chất chính dùng cho xét nghiệm Microglobulin (B2M)</t>
  </si>
  <si>
    <t>- Hóa chất dùng cho xét nghiệm Microglobulin B2M. 
- Hộp (2 x 200 test)
- Đạt tiêu chuẩn ISO 13485.</t>
  </si>
  <si>
    <t>2 x 200 test</t>
  </si>
  <si>
    <t>Hóa chất chính dùng cho xét nghiệm Vancomycin</t>
  </si>
  <si>
    <t>- Hóa chất dùng cho xét nghiệm Vancomycin. 
- Hộp (4 x 100 test)
- Đạt tiêu chuẩn ISO 13485.</t>
  </si>
  <si>
    <t>4 x 100 test</t>
  </si>
  <si>
    <t>Cuvet phản ứng</t>
  </si>
  <si>
    <t>- Cuvet phản ứng
- Hộp (5 x 17 segment)
- Đạt tiêu chuẩn ISO 13485</t>
  </si>
  <si>
    <t>5 x 17 segment</t>
  </si>
  <si>
    <t xml:space="preserve">Hóa chất chuẩn  cho các  xét nghiệm Cystatin </t>
  </si>
  <si>
    <t>- Hóa chất hiệu chuẩn cho xét nghiệm định lượng Cystatin.
- Hộp (5 x 1 x 2 ml)
- Đạt tiêu chuẩn ISO 13485.</t>
  </si>
  <si>
    <t>5 x 1 x 2 ml</t>
  </si>
  <si>
    <t xml:space="preserve">Hóa chất chuẩn  cho các  xét nghiệm Gent, Lido, Napa, Proc, Tob, Vanc </t>
  </si>
  <si>
    <t>- Hóa chất hiệu chuẩn cho xét nghiệm Gent, Lido, Napa, Proc, Tob, Vanc  
- Hộp (2 x 5 x 5 ml)
- Đạt tiêu chuẩn ISO 13485.</t>
  </si>
  <si>
    <t>2 x 5 x 5 ml</t>
  </si>
  <si>
    <t>Hóa chất chuẩn  cho  xét nghiệm Microglobulin B2M</t>
  </si>
  <si>
    <t>- Hóa chất hiệu chuẩn cho xét nghiệm Microglobulin B2M.  
- Hộp (3 x 1 ml)
- Đạt tiêu chuẩn ISO 13485.</t>
  </si>
  <si>
    <t>- Bóng đèn Halogen
- Hộp 1 cái
- Đạt tiêu chuẩn ISO 13485.</t>
  </si>
  <si>
    <t>1 cái</t>
  </si>
  <si>
    <t>Hóa chất chính dùng cho xét nghiệm định lượng Ammonia (NH3)</t>
  </si>
  <si>
    <t>- Hóa chất dùng cho xét nghiệm định lượng Ammonia. 
- Hộp 4x 120 test
- Đạt tiêu chuẩn ISO 13485.</t>
  </si>
  <si>
    <t>4x 120 test</t>
  </si>
  <si>
    <t xml:space="preserve">Hóa chất chuẩn cho xét nghiệm định lượng Amoniac (NH3) </t>
  </si>
  <si>
    <t>- Hóa chất dùng cho hiệu chuẩn xét nghiệm lượng Ammonia. 
- Hộp (2x3x2.5mL)
- Đạt tiêu chuẩn ISO 13485.</t>
  </si>
  <si>
    <t>2x3x2.5mL</t>
  </si>
  <si>
    <t>Hóa chất chính dùng cho xét nghiệm định lượng Lactate</t>
  </si>
  <si>
    <t>- Hóa chất dùng cho xét nghiệm định lượng Lactate. 
- Hộp (4x 95 test)
- Đạt tiêu chuẩn ISO 13485.</t>
  </si>
  <si>
    <t>4x 95 test</t>
  </si>
  <si>
    <t>Hóa chất chính dùng cho xét nghiệm định lượng Phospho</t>
  </si>
  <si>
    <t>- Hóa chất dùng cho xét nghiệm định lượng Phospho. 
- Hộp (3x1700 test)
- Đạt tiêu chuẩn ISO 13485.</t>
  </si>
  <si>
    <t>3x1700 test</t>
  </si>
  <si>
    <t>Hóa chất chính dùng cho xét nghiệm định lượng Cholinesterase</t>
  </si>
  <si>
    <t>- Hóa chất dùng cho xét nghiệm định lượng Cholinesterase. 
- Hộp (2x135 test) 
- Đạt tiêu chuẩn ISO 13485.</t>
  </si>
  <si>
    <t>2x135 test</t>
  </si>
  <si>
    <t>Hóa chất chính dùng cho xét nghiệm định lượng Lactate Dehydrogenase</t>
  </si>
  <si>
    <t>- Hóa chất dùng cho xét nghiệm định lượng Lactate Dehydrogenase.
- Hộp (4 x 448 test)
-  Đạt tiêu chuẩn ISO 13485.</t>
  </si>
  <si>
    <t>Hóa chất chính dùng cho xét nghiệm Microalbumin</t>
  </si>
  <si>
    <t>- Hóa chất dùng cho xét nghiệm định lượng Lactate Dehydrogenase.
- Hộp (4 x 210 test )
-  Đạt tiêu chuẩn ISO 13485.</t>
  </si>
  <si>
    <t>4 x 210 test</t>
  </si>
  <si>
    <t xml:space="preserve">Hóa chất xét nghiệm định lượng Kappa tự do </t>
  </si>
  <si>
    <t>- Hóa chất xét nghiệm định lượng Kappa tự do.  
- Hộp (3 x 1.7 ml)
- Đạt Tiêu chuẩn ISO 13485</t>
  </si>
  <si>
    <t>3 x 1.7 ml</t>
  </si>
  <si>
    <t xml:space="preserve">Hoá chất  xét nghiệm định lượng Lambda tự do </t>
  </si>
  <si>
    <t>- Hoá chất chính xét nghiệm định lượng Lambda tự do.
- Hộp (3 x 2.1 ml )
- Đạt Tiêu chuẩn ISO 13485</t>
  </si>
  <si>
    <t>3 x 2.1 ml</t>
  </si>
  <si>
    <t>Hoá chất chuẩn xét nghiệm định lượng FLC Kappa, FLC Lambda</t>
  </si>
  <si>
    <t>- Hoá chất chuẩn xét nghiệm định lượng FLC Kappa, FLC Lambda .
- Hộp (3 x 1 ml)
-  Đạt Tiêu chuẩn ISO 13485</t>
  </si>
  <si>
    <t>Hoá chất kiểm tra  mức 1 cho xét nghiệm định lượng FLC Kappa, FLC Lambda</t>
  </si>
  <si>
    <t>- Hoá chất kiểm tra  mức 1 cho xét nghiệm định lượng FLC Kappa, FLC Lambda.
- Hộp (3 x 1 ml)
- Đạt Tiêu chuẩn ISO 13485</t>
  </si>
  <si>
    <t>Hoá chất kiểm tra mức 2 cho xét nghiệm định lượng FLC Kappa, FLC Lambda</t>
  </si>
  <si>
    <t>- Hoá chất kiểm tra mức 2 cho xét nghiệm định lượng FLC Kappa, FLC Lambda. 
- Hộp (3 x 1 ml)
- Đạt Tiêu chuẩn ISO 13485</t>
  </si>
  <si>
    <t>Hóa chất phụ chạy các xét nghiệm định lượng chuỗi nhẹ tự do Kappa và Lambda: ( FLC Kappa, FLC  Lambda )</t>
  </si>
  <si>
    <t>- Hóa chất bổ sung chạy các xét nghiệm định lượng chuỗi nhẹ tự do Kappa và Lambda .
- Hộp (3 x 0.5 ml Suppl. A and 3 x 2 ml Suppl. B)
- Đạt Tiêu chuẩn ISO 13485</t>
  </si>
  <si>
    <t>3 x 0.5 ml Suppl. A and 3 x 2 ml Suppl. B</t>
  </si>
  <si>
    <t>Hóa chất kiểm tra cho các xét nghiệm sinh hóa mức 1</t>
  </si>
  <si>
    <t>- Mẫu nội kiểm cho xét nghiệm hóa sinh thường quy, mức nồng độ 1.
- Chất phân tích cho xét nghiệm enzym và CO2 có tính ổn định cao
- Không cần dung dịch đặc biệt để hoàn nguyên
- Được sản xuất từ huyết thanh người
- Thời hạn sử dụng 3 năm ở 2-8 ° C
- Sau khi hoàn nguyên có thể ổn định trong 30 ngày ở nhiệt độ đông lạnh và 7 ngày ở 2–8 ° C với hầu hết các chất phân tích.
- Hộp (12 x 5 ml)
- Đạt tiêu chuẩn ISO 13485.</t>
  </si>
  <si>
    <t>Hóa chất kiểm tra cho các xét nghiệm sinh hóa mức 2</t>
  </si>
  <si>
    <t>- Mẫu nội kiểm cho xét nghiệm hóa sinh thường quy, dạng đông khô, mức nồng độ 2
- Chất phân tích cho xét nghiệm enzym và CO2 có tính ổn định cao
- Không cần dung dịch đặc biệt để hoàn nguyên
- Được sản xuất từ huyết thanh người
- Sau khi hoàn nguyên có thể ổn định trong 30 ngày ở nhiệt độ đông lạnh và 7 ngày ở 2–8 ° C với hầu hết các chất phân tích
- Hộp (12 x 5 ml)
- Đạt tiêu chuẩn ISO 13485.</t>
  </si>
  <si>
    <t xml:space="preserve">Mẫu nội kiểm cho xét nghiệm Ethanol và Ammoniac mức 1 </t>
  </si>
  <si>
    <t>- Mẫu nội kiểm cho xét nghiệm Ethanol và Ammoniac, dạng dung dịch, mức nồng độ 1. 
- Độ ổn định sau khi mở nắp: 20 ngày ở 2-8 °C
- Hộp (6 x 3 ml)
- Đạt tiêu chuẩn ISO 13485.</t>
  </si>
  <si>
    <t>Mẫu nội kiểm cho xét nghiệm Ethanol và Ammoniac mức 2</t>
  </si>
  <si>
    <t>- Mẫu nội kiểm cho xét nghiệm Ethanol và Ammoniac, dạng dung dịch, mức nồng độ 2. 
- Độ ổn định sau khi mở nắp: 20 ngày ở 2-8 °C
- Hộp (6 x 3 ml)
- Đạt tiêu chuẩn ISO 13485.</t>
  </si>
  <si>
    <t>Hóa chất dùng cho xét nghiệm HbA1C</t>
  </si>
  <si>
    <t>- Hóa chất xét nghiệm HbA1C
- Sử dụng trên máy Premier Hb9210.
- Bộ 500 tests
-  Đạt tiêu chuẩn ISO 13485</t>
  </si>
  <si>
    <t>500 tests</t>
  </si>
  <si>
    <t>Hóa chất kiểm tra mức 1 và 2 xét nghiệm định lượng HbA1C</t>
  </si>
  <si>
    <t>- Được sử dụng để kiểm soát hiệu năng của xét nghiệm định lượng Hemoglobin Glycated
 - Bột đông khô
- Thành phần: Máu toàn phần
- Hộp (2x500µl )
- Đạt tiêu chuẩn ISO 13485</t>
  </si>
  <si>
    <t>2x500µl</t>
  </si>
  <si>
    <t>Hóa chất chuẩn mức 1 và 2 xét nghiệm định lượng HbA1C</t>
  </si>
  <si>
    <t>- Được sử dụng để hiệu chuẩn cua xét nghiệm định lượng Hba1C theo nguyên lí ái lực (affinity) 
- Bột đông khô
- Thành phần: Máu toàn phần
- Hộp (2x500µl) 
- Đạt tiêu chuẩn ISO 13485</t>
  </si>
  <si>
    <t xml:space="preserve">Dung dịch đệm đẩy số 1 </t>
  </si>
  <si>
    <t>- Dung dịch đệm đẩy số 1 dùng cho máy Tosoh HLC-723G8, dựa trên Phương pháp sắc kí lỏng cao áp.
- Sử dụng cho đo lường Hemoglobin A1c (HbA1c) trong mẫu máu toàn phần hoặc pha loãng
- Dung dịch axit hữu cơ. Mỗi loại chứa không đến 0,05 % Natri azide như là chất bảo quản 
-  Hộp 800mL
-Tiêu chuẩn  ISO 13485</t>
  </si>
  <si>
    <t>800mL</t>
  </si>
  <si>
    <t>Dung dịch đệm đẩy số 2</t>
  </si>
  <si>
    <t>- Dung dịch đệm đẩy số 2 dùng cho máy Tosoh HLC-723G8, dựa trên Phương pháp sắc kí lỏng cao áp. 
- Sử dụng cho đo lường Hemoglobin A1c (HbA1c) trong mẫu máu toàn phần hoặc pha loãng
- Dung dịch axit hữu cơ. Mỗi loại chứa không đến 0,05 % Natri azide như là chất bảo quản 
- Hộp 800mL
-Tiêu chuẩn ISO 13485</t>
  </si>
  <si>
    <t>Dung dịch đệm đẩy số 3</t>
  </si>
  <si>
    <t xml:space="preserve">
'- Dung dịch đệm đẩy số 3 dùng cho máy Tosoh HLC-723G8, dựa trên Phương pháp sắc kí lỏng cao áp. 
- Sử dụng cho đo lường Hemoglobin A1c (HbA1c) trong mẫu máu toàn phần hoặc pha loãng
-  Dung dịch axit hữu cơ. Mỗi loại chứa không đến 0,05 % Natri azide như là chất bảo quản.
- Hộp 800mL
- Đạt tiêu chuẩn ISO 13485.</t>
  </si>
  <si>
    <t>Dung dich rửa và ly giải</t>
  </si>
  <si>
    <t>- Dung dich rửa và ly giải dùng cho máy Tosoh, HLC-723G8,, dựa trên Phương pháp sắc kí lỏng cao áp. 
- Sử dụng cho đo lường Hemoglobin A1c (HbA1c) trong mẫu máu toàn phần hoặc pha loãng
- Dung môi rửa và ly giải  chứa nước loại ion, EDTA và Triton X. Mỗi loại chứa không đến 0,1 % Natri azide như là chất bảo quản.
- Can 2000mL
- Đạt tiêu chuẩn ISO 13485.</t>
  </si>
  <si>
    <t>2000mL</t>
  </si>
  <si>
    <t>Cột sắc ký</t>
  </si>
  <si>
    <t xml:space="preserve">
'- Cột sắc ký dùng cho máy Tosoh HLC-723G8, dựa trên Phương pháp sắc kí lỏng cao áp. 
-  Sử dụng cho đo lường Hemoglobin A1c (HbA1c) trong mẫu máu toàn phần hoặc mẫu máu pha loãng.
- Được đóng gói sẵn với hạt nhựa Resin trao đổi cation.
- Hộp 2500 test
- Đạt tiêu chuẩn ISO 13485.</t>
  </si>
  <si>
    <t>2500 test</t>
  </si>
  <si>
    <t>Chất chuẩn xét nghiệm HbA1c</t>
  </si>
  <si>
    <t xml:space="preserve">-Bộ chất hiệu chuẩn Hemoglobin A1c
- Hộp  (2 level, 5 x 4ml / level)
- Đạt tiêu chuẩn ISO 13485.
</t>
  </si>
  <si>
    <t>2x5x4mL</t>
  </si>
  <si>
    <t>Chất kiểm tra chất lượng xét nghiệm HbA1c</t>
  </si>
  <si>
    <t>- Chất chuẩn xét nghiệm HbA1c. 
- Sử dụng cho máy xét nghiệm Hba1c HLC-723G8, HLC- 723GX . 
- Hộp (2 level, 4x0.5ml /level)
- Đạt tiêu chuẩn ISO 13485.</t>
  </si>
  <si>
    <t>2 level, 4x0.5ml /level</t>
  </si>
  <si>
    <t xml:space="preserve">Miếng lọc </t>
  </si>
  <si>
    <t>- Màng lọc dùng cho máy Hba1c (HLC-723G8). 
- Túi 5 chiếc
- Đạt tiêu chuẩn ISO 13485.</t>
  </si>
  <si>
    <t>5 chiếc</t>
  </si>
  <si>
    <t>Dung dịch A rửa đẩy hemogolobin</t>
  </si>
  <si>
    <t>- Dung dịch A rửa đẩy hemogolobin
- Phân tích định lượng HbA1c trong máu toàn phần
- Thành phần: Sodium azide: &lt;=0.01 %; Oxidizing agent: &lt;=0.7%; Phosphate: &lt;=1%.
- Hộp (4 x 600 mL)
- Tiêu chuẩn ISO13485</t>
  </si>
  <si>
    <t>4 x 600 mL</t>
  </si>
  <si>
    <t>Dung dịch B rửa đẩy hemogolobin</t>
  </si>
  <si>
    <t>- Dung dịch B rửa đẩy hemogolobin
- Phân tích định lượng HbA1c trong máu toàn phần
- Thành phần: Sodium azide: &lt;=0.06%; Oxidizing agent: &lt;=3%; Phosphate: &lt;=2%. 
- Hộp (2 x 600 mL)
- Tiêu chuẩn ISO13485</t>
  </si>
  <si>
    <t>2 x 600 mL</t>
  </si>
  <si>
    <t>Dung dịch C rửa đẩy hemogolobin</t>
  </si>
  <si>
    <t>- Dung dịch C rửa đẩy hemogolobin
- Phân tích định lượng HbA1c trong mẫu máu toàn phần 
- Thành phần: Sodium azide : &lt;=0.01%; Oxidizing agent:&lt;=0.3%; Phosphate: &lt;=1%.
- Hộp (2 x 600 mL)
- Tiêu chuẩn ISO13485</t>
  </si>
  <si>
    <t>- Cột sắc ký
- Cột được chế tạo bằng vật liệu SUS (thép không gỉ) và nắp xoắn hai đầu được làm từ PEEK (polyether ether ketone)
- Thành phần: Hydrophilic polymer of methacrylate esters copolymer: ~0.35mL.
- Cột 2500 test
- Tiêu chuẩn ISO13485</t>
  </si>
  <si>
    <t>2500 test/cột</t>
  </si>
  <si>
    <t>Cột</t>
  </si>
  <si>
    <t>Dung dịch ly giải hồng cầu và rửa máy</t>
  </si>
  <si>
    <t>- Dung dịch ly giải hồng cầu và rửa máy
- Xác định lượng (HbA1c) trong mẫu máu toàn phần
- Thành phần: Sodium azide: &lt;=0.02%; Phosphate: &lt;=0.1%; Surfactant&lt;=0.1%.
- Hộp (3x2L)
- Tiêu chuẩn ISO13485</t>
  </si>
  <si>
    <t>3x2L</t>
  </si>
  <si>
    <t>- Xác định lượng (HbA1c) trong mẫu máu toàn phần 
- Thành phần: Phosphate &lt;= 0.1%, Surfactant &lt;= 0.1%.
- Hộp (1x250mL+ 1x15ml)
- Tiêu chuẩn ISO13485</t>
  </si>
  <si>
    <t>1x250mL+ 1x15ml</t>
  </si>
  <si>
    <t>Hóa chất chuẩn xét nghiệm HbA1c</t>
  </si>
  <si>
    <t>- Hiệu chuẩn máy HbA1c
- Thành phần: Human source hemoglobin: &lt;=0.6%; Phosphate: &lt;=0.1%; Surfactant&lt;=0.1%.
- Hộp (Low: 3ml x3,High: 3ml x 3,Diluent: 10ml x3)
- Tiêu chuẩn ISO13485</t>
  </si>
  <si>
    <t>Low: 3ml x3 High: 3ml x 3
Diluent: 10ml x3</t>
  </si>
  <si>
    <t>Hóa chất kiểm tra chất lượng HbA1c</t>
  </si>
  <si>
    <t>- Chất kiểm chuẩn
- Thành phần: Hemoglobin, human: 13.0-15.0g/dL; Potassium Cyanide: &lt;0.005%.
- Hộp (Level 1: 4x 0,25ml Level 2:4x 0,25ml )
- Tiêu chuẩn ISO13485</t>
  </si>
  <si>
    <t xml:space="preserve">Level 1: 4x 0,25ml Level 2:4x 0,25ml </t>
  </si>
  <si>
    <t>Dung dịch rửa đậm đặc, loại bỏ Protein và các vết máu khô</t>
  </si>
  <si>
    <t>- Dung dịch rửa máy
- Thành phần: Nonionic Surfactant: 1- 5%; Inorganic salf: 1-5%; Antiseptic: 0.1- 1%; Pure water: 85-95%. 
- Hộp 250 ml 
- Tiêu chuẩn ISO13485</t>
  </si>
  <si>
    <t xml:space="preserve">250 ml </t>
  </si>
  <si>
    <t>Hóa chất dùng để xét nghiệm định lượng D-Dimer</t>
  </si>
  <si>
    <t>- Hóa chất dùng để XN định lượng D-Dimer theo phương pháp miễn dịch độ đục, loại trừ thuyên tắc huyết khối tĩnh mạch (VTE)
- Ngưỡng  500 ng/mL, độ nhạy 100%, độ đặc hiệu 40%
- Hóa chất kèm theo chất đệm (hoặc chất pha loãng) và chất chuẩn. Dạng Lỏng . Độ ổn định sử dụng sau khi hoàn nguyên (hoặc mở nắp): hóa chất Latex  30 ngày nhiệt độ 2-8 độ C , 7 ngày nhiệt độ 15 độ C trên máy.
- Hộp (3x4 mL+ 3x6 mL +2x1 mL)
- Đạt tiêu chuẩn ISO 13485</t>
  </si>
  <si>
    <t>3x4 mL+ 3x6 mL +2x1 mL</t>
  </si>
  <si>
    <t>Chất chuẩn dùng cho các xét nghiệm đông máu</t>
  </si>
  <si>
    <t>- Hóa chất dùng để chuẩn máy cho XN đông máu như Fibrinogen, các loại yếu tố,yếu tố Von Willebrand, Antithrombin, Plasminogen, Plasmin Inhibitor, Protein S, Protein C. Dạng Bột khô. Thời gian ổn định   24 giờ nhiệt độ 2-8 độ C với XN Fibrinogen,  8 giờ nhiệt độ 2-8 độ C với các XN yếu tố
- Hộp (10 x 1 mL)
- Đạt tiêu chuẩn ISO 13485</t>
  </si>
  <si>
    <t>10 x 1 mL</t>
  </si>
  <si>
    <t>Chất kiểm tra mức bình thường đông máu</t>
  </si>
  <si>
    <t>- Hóa chất dùng để kiểm chuẩn cho XN đông máu như PT,APTT, TT,Fibrinogen, các loại yếu tố, yếu tố Von Willebrand, Antithrombin, Plasminogen, Plasmin Inhibitor, Protein S, Protein C, Hepatocomplex ở dải đo bình thường Dạng Bột khô. Thời gian ổn định  24 giờ nhiệt độ 2-8 độ C và nhiệt độ 15-25 độ C với XN PT,APTT,Fibrinogen,TT.
- Hộp (10 x 1 mL)
- Đạt tiêu chuẩn ISO 13485</t>
  </si>
  <si>
    <t>Chất kiểm tra mức bất thường thấp đông máu</t>
  </si>
  <si>
    <t>- Hóa chất dùng để kiểm chuẩn cho XN đông máu như PT,APTT, TT,Fibrinogen, Antithrombin, Protein S, Protein C, Hepatocomplex ở dải đo bất thường thấp. Dạng Bột khô. Thời gian ổn định  24 giờ nhiệt độ 2-8 độ C và nhiệt độ 15-25 độ C với XN PT,APTT,Fibrinogen,TT.
- Hộp (10 x 1 mL)
- Đạt tiêu chuẩn ISO 13485</t>
  </si>
  <si>
    <t>Chất kiểm tra dùng cho xét nghiệm định lượng D-Dimer</t>
  </si>
  <si>
    <t>- Hóa chất dùng để kiểm chuẩn cho XN định lượng D-Dimer dải đo bình thường và dải đo bất thường. 
- Dạng Lỏng. 
- Thời gian ổn định   30 ngày nhiệt độ 2-8 độ ,   24 giờ nhiệt độ 15 độ trên máy.
- Hộp (5x1 mL+5x1 mL)
- Đạt tiêu chuẩn ISO 13485</t>
  </si>
  <si>
    <t>5x1 mL+5x1 mL</t>
  </si>
  <si>
    <t>Hóa chất đo thời gian PT dùng cho máy đông máu  ACL TOP 350/550/750</t>
  </si>
  <si>
    <t>- Hóa chất dùng để XN thời gian PT. Dạng Bộ khô và chất đệm pha loãng. Độ ổn định sử dụng sau khi hoàn nguyên (hoặc mở nắp)  10 ngày ở nhiệt độ 2-8 độ C và  5 ngày ở 15 độ C trên máy.
- Hộp (5 x 20 mL+5 x 20 mL)
- Đạt tiêu chuẩn ISO 13485</t>
  </si>
  <si>
    <t>5 x 20 mL+5 x 20 mL</t>
  </si>
  <si>
    <t>Hóa chất dùng để xét nghiệm định lượng Fibrinogen</t>
  </si>
  <si>
    <t>- Hóa chất dùng để XN định lượng Fibrinogen-Clauss. Dạng Bột khô. Thời gian ổn định  3 ngày nhiệt độ 2-8 độ C ,  8 giờ nhiệt độ 15 độ C trên máy.
- Hộp (10 x2 mL)
- Đạt tiêu chuẩn ISO 13485</t>
  </si>
  <si>
    <t>10 x2 mL</t>
  </si>
  <si>
    <t>Hóa chất đo thời gian APTT dùng cho máy đông máu  ACL TOP 350/550/750</t>
  </si>
  <si>
    <t>- Hóa chất dùng để XN thời gian APTT đóng gói kèm theo Calcium Chloride. 
- Dạng Lỏng. 
- Độ ổn định sử dụng sau khi hoàn nguyên (hoặc mở nắp)  30 ngày nhiệt độ 2-8 độ C ,  10 ngày nhiệt độ 15 độ C trên máy.
- Hộp (5 x10 mL+5 x10 mL)
- Đạt tiêu chuẩn ISO 13485</t>
  </si>
  <si>
    <t>5 x10 mL+5 x10 mL</t>
  </si>
  <si>
    <t>Hóa chất dung dịch dùng để làm sạch hệ thống</t>
  </si>
  <si>
    <t>- Thành phần Acid clohydric 100 mmol/L. 
- Hộp (1 x 500 mL)
- Đạt tiêu chuẩn ISO 13485</t>
  </si>
  <si>
    <t>1 x 500 mL</t>
  </si>
  <si>
    <t xml:space="preserve">Hóa chất dung dịch dùng để làm sạch và tẩy nhiễm trên hệ thống </t>
  </si>
  <si>
    <t>- Thành phần dung dịch natri hypoclorit chứa &lt; 5% clo tồn tại.
- Hộp (1 x 80 mL)
- Đạt tiêu chuẩn ISO 13485</t>
  </si>
  <si>
    <t>1 x 80 mL</t>
  </si>
  <si>
    <t xml:space="preserve">Hóa chất dung dịch dùng để xúc rửa trên hệ thống </t>
  </si>
  <si>
    <t>- Thành phần: 3(2H)-Isothiazolone, 2-methyl-, hydrochloride (1:1)&lt; 0.005 %. 
- Bình (1 x 4000 mL)
- Đạt tiêu chuẩn ISO 13485</t>
  </si>
  <si>
    <t>1 x 4000 mL</t>
  </si>
  <si>
    <t xml:space="preserve">Hóa chất dùng để pha loãng chất chuẩn máy </t>
  </si>
  <si>
    <t>- Hóa chất dùng để pha loãng mẫu hoặc chạy mẫu trắng. 
- Thành phần: muối natri clorid, natri azid &lt;0.1%)
trắng. 
- Hộp (1 x 100 mL)
- Đạt tiêu chuẩn ISO 13485</t>
  </si>
  <si>
    <t>1 x 100 mL</t>
  </si>
  <si>
    <t xml:space="preserve">Cóng phản ứng dạng khối </t>
  </si>
  <si>
    <t>- Cóng phản ứng dùng trên hệ thống máy đông máu tự động. 
- Dạng nhựa rắn 4 cóng liền khối trên một thanh.
- Hộp 2400 cóng
- Đạt tiêu chuẩn ISO 13485,</t>
  </si>
  <si>
    <t>2400 cóng</t>
  </si>
  <si>
    <t xml:space="preserve">Hóa chất đo chỉ số đông máu APTT </t>
  </si>
  <si>
    <t>- Dùng để đo thời gian thromboplastin từng phần được hoạt hóa (APTT).
- Thành phần có hạt kích hoạt dạng keo, cho độ nhạy tối ưu với các yếu tố thiếu hụt và Heparin. Hóa chất cũng chứa Phospholipid với các chất đệm và ổn định. G1646-Calcium Chloride 0.025M.
- Hộp (5x5ml ; 5x5ml )
- Đạt tiêu chuẩn ISO 13485</t>
  </si>
  <si>
    <t>(5x5ml ; 5x5ml )</t>
  </si>
  <si>
    <t xml:space="preserve">Hóa chất xét nghiệm thời gian Prothrombin </t>
  </si>
  <si>
    <t>- Dùng để đánh giá thời gian đông máu Thrombin Time (TT)
- Mỗi lọ hóa chất chứa hỗn hợp đông khô của Bovine Thrombin cùng các chất đệm và các chất ổn định. Mỗi lọ hóa chất sau khi hoàn nguyên chứa &lt;= 10 NIH đơn vị/ml thrombin.  
- Hộp (10x2ml )
- Đạt tiêu chuẩn ISO 13485</t>
  </si>
  <si>
    <t xml:space="preserve">10x2ml </t>
  </si>
  <si>
    <t>Hóa chất  định lượng trực tiếp fibrinogen</t>
  </si>
  <si>
    <t>- Hóa chất cho phép định lượng nồng độ Fibrinogen trong huyết tương người bằng phương pháp Clauss.
THROMBIN 100 NIH/ML : Mỗi lọ chứa xấp xỉ 100 đơn vị NIH/1ml bovine thrombin cùng chất ổn định.  
- Hộp (10x2ml )
- Đạt tiêu chuẩn ISO 13485</t>
  </si>
  <si>
    <t xml:space="preserve">Hóa chất xúc tác làm xét nghiệm Fibrinogen </t>
  </si>
  <si>
    <t xml:space="preserve"> - Là chất xúc tác được sử dụng trong xét nghiệm đông máu cho phép định lượng nồng độ Fibrinogen trong huyết tương.
- Mỗi lọ hóa chất chứa dung dịch Imidazol buffer nồng độ 0.05M cùng với natri chloride và natri azide (&lt;0.1%) như là chất bảo quản PH 7.3+-0.10. 
- Hộp (10x25ml) 
- Đạt tiêu chuẩn ISO 13485</t>
  </si>
  <si>
    <t xml:space="preserve">10x25ml </t>
  </si>
  <si>
    <t>Hóa chất rửa máy đông máu</t>
  </si>
  <si>
    <t>-Dùng để rửa máy, dạng nước.
- Bảo quản ở nhiệt độ phòng. 
- Chai 500mL
- Đạt tiêu chuẩn ISO 13485</t>
  </si>
  <si>
    <t>500mL/chai</t>
  </si>
  <si>
    <t>Hóa chất phối hợp định lượng trực tiếp fibrinogen</t>
  </si>
  <si>
    <t>- Sử dụng để phục hồi Throbin để sử dụng trong các xét nghiệm Fibrinogen.  
- Hộp 100ml 
-  Tiêu chuẩn ISO 13485.</t>
  </si>
  <si>
    <t>100ml x 1 hộp</t>
  </si>
  <si>
    <t>Cuvette dùng cho máy đông máu tự động</t>
  </si>
  <si>
    <t>- Cóng đo mẫu 
- Bảo quản nhiệt độ thường
- Hộp (20x29x4)
- Đạt tiêu chuẩn ISO 13485</t>
  </si>
  <si>
    <t>hộp (20x29x4)</t>
  </si>
  <si>
    <t>Đếm thời gian đông máu hoạt hóa</t>
  </si>
  <si>
    <t>- Cartridges đo thời gian đông máu hoạt hóa.  Sử dụng cho máy đông máu Model ACT 200 . 
- Hộp 50 test
- Đạt tiêu chuẩn ISO 13485.</t>
  </si>
  <si>
    <t>Hộp 50 test</t>
  </si>
  <si>
    <t>Hóa chất chạy mẫu khí máu</t>
  </si>
  <si>
    <t>- Hóa chất chạy mẫu có Lactate trên máy khí máu Rapidpoint 500. 
- Chỉ số đo: pH, pO2, pCO2, ion Na+, K+, Ca++, Cl-, glucose, lactate, hemoglobin toàn phần (tHb), oxyhemoglobin (FO2Hb), deoxyhemoglobin (HHb),  methemoglobin (MetHb), carboxyhemoglobin (COHb), and neonatal bilirubin (nBili).
- Bộ 750 test
- Đạt tiêu chuẩn chất lượng ISO 13485</t>
  </si>
  <si>
    <t>Bộ/hộp 750 test</t>
  </si>
  <si>
    <t xml:space="preserve">Hóa chất rửa thải </t>
  </si>
  <si>
    <t>- Hóa chất rửa thải được sử dụng trên hệ thống Rapidpoint 500 
- Có chứa thuốc rửa để làm sạch đường dẫn mẫu sau khi phân tích và hiệu chuẩn. Bao gồm 250 mL chất rửa với muối, chất hoạt động bề mặt, chất bảo quản trong nước khử ion. 
- Hộp 4 pack
-Đạt tiêu chuẩn chất lượng ISO 13485</t>
  </si>
  <si>
    <t>4 pack/Hộp</t>
  </si>
  <si>
    <t>Hóa chất kiểm tra mức 1</t>
  </si>
  <si>
    <t>- Hóa chất kiểm chuẩn mức 1 cho pH, khí máu, điện giải, trên hệ thống máy Rapidpoint 500. 
- Bao gồm bộ đệm bicarbonate, Ca, Na, K, Cl, Carbon dioxide, oxygen, Nitơ, glucose, lactate, thuốc nhuộm. 
- Hộp  (30 lọ x 2,5mL)
- Đạt tiêu chuẩn chất lượng ISO 13485</t>
  </si>
  <si>
    <t xml:space="preserve"> 30 lọ x 2,5mL/hộp </t>
  </si>
  <si>
    <t>Hóa chất kiểm tra mức 2</t>
  </si>
  <si>
    <t>- Hóa chất kiểm chuẩn mức 2 cho pH, khí máu, điện giải, trên hệ thống máy Rapidpoint 500. 
- Bao gồm bộ đệm bicarbonate, Ca, Na, K, Cl, Carbon dioxide, oxygen, Nitơ, glucose, lactate, thuốc nhuộm. 
- Hộp  (30 lọ x 2,5mL)
- Đạt tiêu chuẩn chất lượng ISO 13485</t>
  </si>
  <si>
    <t>Hóa chất dùng để đo khí máu.</t>
  </si>
  <si>
    <t xml:space="preserve">- Hóa chất dùng để đo khí máu dùng cho máy ABL80.   
- Hộp  300 Tests
- Đạt tiêu chuẩn ISO 13485. </t>
  </si>
  <si>
    <t>300 Tests/01 pack/ Hộp</t>
  </si>
  <si>
    <t xml:space="preserve">Hộp </t>
  </si>
  <si>
    <t>Bộ Cassette đi kèm hóa chất đo khí máu.</t>
  </si>
  <si>
    <t xml:space="preserve"> - Bộ cassette đi kèm hóa chất đo khí máu. 
- Hộp 300 Tests
- Đạt tiêu chuẩn ISO 13485. </t>
  </si>
  <si>
    <t>300 Tests/ 1 cassette/Hộp</t>
  </si>
  <si>
    <t>Cassette xét nghiệm khí máu, điện giải</t>
  </si>
  <si>
    <t>- Dùng để xác định lượng pH, pCO2, pO2, tHb, sO2, Na+, K+, Ca++ trong máu, serum, plasma và mẫu chất lỏng. 
- Thành phần: Dung dịch đệm HEPES-Bicarbonate 0,2 ml với đioxit.
- Hộp  25 cassette
- Đạt tiêu chuẩn chất lượng ISO 13485</t>
  </si>
  <si>
    <t>25 cassette/hộp</t>
  </si>
  <si>
    <t>Hóa chất kiểm tra chất lượng xét nghiệm khí máu, điện giải</t>
  </si>
  <si>
    <t>- Được sử dụng như là chất chuẩn để theo dõi đo lường pH, PCO2, PO2, sodium, potassium, ionized calcium, chloride, lactate, Hemoglobin tổng và oxy bão hòa
- Thành phần: Gồm dung dịch hữu cơ và dung dịch đệm carbonate cân bằng với mức định trước của khí oxy, khí carbon dioxide, khí nitơ với muối, dung dịch đệm và polystyrene. 
- Hộp (3x10x1,7 ml)
- Đạt tiêu chuẩn chất lượng ISO 13485</t>
  </si>
  <si>
    <t>3x10x1,7 ml</t>
  </si>
  <si>
    <t>Bình ga</t>
  </si>
  <si>
    <t>- Dùng để xác định lượng CO2, O2 trong máu.
- Thành phần: 6,0% CO2, 14% O2, cân bằng N2. Một bình Gas 0.35L ở áp suất 1.9bars (28 psi) ở 21 độ C.
- Hộp  01 bình
- Đạt tiêu chuẩn chất lượng ISO 13485</t>
  </si>
  <si>
    <t>01 bình/ 1 hộp</t>
  </si>
  <si>
    <t>Hóa chất sử dụng cho máy xét nghiệm khí máu Prime</t>
  </si>
  <si>
    <t>Hóa chất sử dụng cho máy xét nghiệm khí máu  dùng cho máy khí máu Prime 53657/ Stat Profile Prime - hãng Nova Biomedical. Đạt tiêu chuẩn: ISO 13485.
- Phân tích các chỉ số xét nghiệm: pH, PCO2, PO2, Hct, Na, K, Cl, iCa, Glu, Lac. 
- Kiểm chuẩn tự động
- Thành phân gồm có: 3 túi hiệu chuẩn A,B,F, dung dịch tham chiếu và túi đựng nước thải kèm thẻ điện cực và đầu lọc máu, giấy in nhiệt (mua trong nước)</t>
  </si>
  <si>
    <t>400 test/hộp</t>
  </si>
  <si>
    <t>Hóa chất sử dụng cho máy xét nghiệm khí máu  dùng cho máy khí máu Prime 53657/ Stat Profile Prime - hãng Nova Biomedical. Đạt tiêu chuẩn: ISO 13485.
- Phân tích các chỉ số xét nghiệm: pH, PCO2, PO2, Hct, Na, K, Cl, iCa, Glu, Lac. 
Thành phân gồm có: 3 túi hiệu chuẩn A,B,F, dung dịch tham chiếu và túi đựng nước thải kèm thẻ điện cực và đầu lọc máu, giấy in nhiệt (mua trong nước)</t>
  </si>
  <si>
    <t>300 test/hộp</t>
  </si>
  <si>
    <t>Hóa chất sử dụng cho máy xét nghiệm khí máu  dùng cho máy khí máu Prime 53657/ Stat Profile Prime - hãng Nova Biomedical. Đạt tiêu chuẩn: ISO 13485.
- Phân tích các chỉ số xét nghiệm: pH, PCO2, PO2, Hct, Na, K, Cl, iCa, Glu, Lac. 
- Thành phân gồm có: 3 túi hiệu chuẩn A,B,F, dung dịch tham chiếu và túi đựng nước thải kèm thẻ điện cực và đầu lọc máu, giấy in nhiệt (mua trong nước)</t>
  </si>
  <si>
    <t>200 test/hộp</t>
  </si>
  <si>
    <t>Điện cực tham chiếu dùng cho máy khí máu  Prime 53657/ Stat Profile Prime  - hãng Nova Biomedical. Đạt tiêu chuẩn: ISO 13485.</t>
  </si>
  <si>
    <t xml:space="preserve">1 chiếc/hộp </t>
  </si>
  <si>
    <t>hộp</t>
  </si>
  <si>
    <t>Hóa chất kiểm chuẩn ngoài dùng cho máy khí máu  Prime 53657/ Stat Profile Prime - hãng Nova Biomedical . Đạt tiêu chuẩn:, ISO 13485.</t>
  </si>
  <si>
    <t>30 lọ x1.7 ml /1 hộp</t>
  </si>
  <si>
    <t>Bơm tiêm lấy máu 1ml ( có chưa heparin)</t>
  </si>
  <si>
    <t>- Có ISO 13485
- Có chứa chất chống đông heparin; dung tích 1ml</t>
  </si>
  <si>
    <t>100 cái/hộp</t>
  </si>
  <si>
    <t xml:space="preserve">Bộ dây bơm sử dụng cho máy xét nghiệm khí máu Prime </t>
  </si>
  <si>
    <t>Bộ dây bơm sử dụng dùng cho máy khí máu Prime 53657/ Stat Profile Prime - hãng Nova Biomedical. Đạt tiêu chuẩn: ISO 13485.</t>
  </si>
  <si>
    <t>1 túi (1 chiếc)</t>
  </si>
  <si>
    <t>túi</t>
  </si>
  <si>
    <t>HH12</t>
  </si>
  <si>
    <t>HC01</t>
  </si>
  <si>
    <t>HC02</t>
  </si>
  <si>
    <t>HC03</t>
  </si>
  <si>
    <t>HC04</t>
  </si>
  <si>
    <t>HC06</t>
  </si>
  <si>
    <t>HC08</t>
  </si>
  <si>
    <t>HC09</t>
  </si>
  <si>
    <t>HC10</t>
  </si>
  <si>
    <t>HC11</t>
  </si>
  <si>
    <t>HC12</t>
  </si>
  <si>
    <t>HC13</t>
  </si>
  <si>
    <t>HC14</t>
  </si>
  <si>
    <t>HC15</t>
  </si>
  <si>
    <t>HC16</t>
  </si>
  <si>
    <t>HC17</t>
  </si>
  <si>
    <t>HC18</t>
  </si>
  <si>
    <t>HC19</t>
  </si>
  <si>
    <t>HC20</t>
  </si>
  <si>
    <t>HC21</t>
  </si>
  <si>
    <t>HC22</t>
  </si>
  <si>
    <t>HC23</t>
  </si>
  <si>
    <t>HC24</t>
  </si>
  <si>
    <t>HC26</t>
  </si>
  <si>
    <t>HC32</t>
  </si>
  <si>
    <t>HC33</t>
  </si>
  <si>
    <t>HC34</t>
  </si>
  <si>
    <t>HC36</t>
  </si>
  <si>
    <t>HC37</t>
  </si>
  <si>
    <t>HC38</t>
  </si>
  <si>
    <t>HC39</t>
  </si>
  <si>
    <t>HC40</t>
  </si>
  <si>
    <t>HC41</t>
  </si>
  <si>
    <t>HC42</t>
  </si>
  <si>
    <t>HC43</t>
  </si>
  <si>
    <t>HC44</t>
  </si>
  <si>
    <t>HC45</t>
  </si>
  <si>
    <t>HC47</t>
  </si>
  <si>
    <t>HC48</t>
  </si>
  <si>
    <t>HC49</t>
  </si>
  <si>
    <t>HC50</t>
  </si>
  <si>
    <t>HC51</t>
  </si>
  <si>
    <t>HC52</t>
  </si>
  <si>
    <t>HC53</t>
  </si>
  <si>
    <t>HC54</t>
  </si>
  <si>
    <t>HC55</t>
  </si>
  <si>
    <t>HC56</t>
  </si>
  <si>
    <t>HC57</t>
  </si>
  <si>
    <t>HC58</t>
  </si>
  <si>
    <t>HC60</t>
  </si>
  <si>
    <t>HC62</t>
  </si>
  <si>
    <t>HC63</t>
  </si>
  <si>
    <t>HC65</t>
  </si>
  <si>
    <t>HC67</t>
  </si>
  <si>
    <t>HC68</t>
  </si>
  <si>
    <t>HC69</t>
  </si>
  <si>
    <t>HC93</t>
  </si>
  <si>
    <t>HC94</t>
  </si>
  <si>
    <t>HC95</t>
  </si>
  <si>
    <t>HC96</t>
  </si>
  <si>
    <t>HC97</t>
  </si>
  <si>
    <t>HC98</t>
  </si>
  <si>
    <t>HC100</t>
  </si>
  <si>
    <t>HC101</t>
  </si>
  <si>
    <t>HC102</t>
  </si>
  <si>
    <t>HC103</t>
  </si>
  <si>
    <t>HC104</t>
  </si>
  <si>
    <t>HC106</t>
  </si>
  <si>
    <t>HC141</t>
  </si>
  <si>
    <t>HC142</t>
  </si>
  <si>
    <t>HC144</t>
  </si>
  <si>
    <t>HC145</t>
  </si>
  <si>
    <t>HC146</t>
  </si>
  <si>
    <t>HC147</t>
  </si>
  <si>
    <t>HC148</t>
  </si>
  <si>
    <t>HC149</t>
  </si>
  <si>
    <t>HC151</t>
  </si>
  <si>
    <t>HC152</t>
  </si>
  <si>
    <t>HC153</t>
  </si>
  <si>
    <t>HC154</t>
  </si>
  <si>
    <t>HC155</t>
  </si>
  <si>
    <t>HC156</t>
  </si>
  <si>
    <t>HC157</t>
  </si>
  <si>
    <t>HC158</t>
  </si>
  <si>
    <t>HC159</t>
  </si>
  <si>
    <t>HC165</t>
  </si>
  <si>
    <t>HC166</t>
  </si>
  <si>
    <t>HC167</t>
  </si>
  <si>
    <t>HC168</t>
  </si>
  <si>
    <t>HC169</t>
  </si>
  <si>
    <t>HC170</t>
  </si>
  <si>
    <t>HC171</t>
  </si>
  <si>
    <t>HC172</t>
  </si>
  <si>
    <t>HC173</t>
  </si>
  <si>
    <t>HC174</t>
  </si>
  <si>
    <t>HC175</t>
  </si>
  <si>
    <t>HC176</t>
  </si>
  <si>
    <t>HC177</t>
  </si>
  <si>
    <t>HC178</t>
  </si>
  <si>
    <t>HC179</t>
  </si>
  <si>
    <t>HC180</t>
  </si>
  <si>
    <t>HC181</t>
  </si>
  <si>
    <t>HC182</t>
  </si>
  <si>
    <t>HC183</t>
  </si>
  <si>
    <t>HC184</t>
  </si>
  <si>
    <t>HC185</t>
  </si>
  <si>
    <t>HC186</t>
  </si>
  <si>
    <t>HC187</t>
  </si>
  <si>
    <t>HC189</t>
  </si>
  <si>
    <t>HC190</t>
  </si>
  <si>
    <t>HC191</t>
  </si>
  <si>
    <t>HC192</t>
  </si>
  <si>
    <t>HC193</t>
  </si>
  <si>
    <t>HC194</t>
  </si>
  <si>
    <t>HC195</t>
  </si>
  <si>
    <t>HC196</t>
  </si>
  <si>
    <t>HC197</t>
  </si>
  <si>
    <t>HC198</t>
  </si>
  <si>
    <t>HC199</t>
  </si>
  <si>
    <t>HC200</t>
  </si>
  <si>
    <t>HC201</t>
  </si>
  <si>
    <t>HC202</t>
  </si>
  <si>
    <t>HC203</t>
  </si>
  <si>
    <t>HC204</t>
  </si>
  <si>
    <t>HC205</t>
  </si>
  <si>
    <t>HC206</t>
  </si>
  <si>
    <t>HC207</t>
  </si>
  <si>
    <t>HC214</t>
  </si>
  <si>
    <t>HC215</t>
  </si>
  <si>
    <t>HC216</t>
  </si>
  <si>
    <t>HC217</t>
  </si>
  <si>
    <t>HC218</t>
  </si>
  <si>
    <t>HC219</t>
  </si>
  <si>
    <t>HC220</t>
  </si>
  <si>
    <t>HC221</t>
  </si>
  <si>
    <t>HC222</t>
  </si>
  <si>
    <t>HC235</t>
  </si>
  <si>
    <t>HC237</t>
  </si>
  <si>
    <t>HC238</t>
  </si>
  <si>
    <t>HC239</t>
  </si>
  <si>
    <t>HC240</t>
  </si>
  <si>
    <t>HC241</t>
  </si>
  <si>
    <t>HC242</t>
  </si>
  <si>
    <t>HC243</t>
  </si>
  <si>
    <t>HC246</t>
  </si>
  <si>
    <t>HC248</t>
  </si>
  <si>
    <t>HC249</t>
  </si>
  <si>
    <t>HC250</t>
  </si>
  <si>
    <t>HC251</t>
  </si>
  <si>
    <t>HC252</t>
  </si>
  <si>
    <t>HC253</t>
  </si>
  <si>
    <t>HC254</t>
  </si>
  <si>
    <t>HC255</t>
  </si>
  <si>
    <t>HC256</t>
  </si>
  <si>
    <t>HC257</t>
  </si>
  <si>
    <t>HC258</t>
  </si>
  <si>
    <t>HC259</t>
  </si>
  <si>
    <t>HC260</t>
  </si>
  <si>
    <t>HC261</t>
  </si>
  <si>
    <t>HC262</t>
  </si>
  <si>
    <t>HC263</t>
  </si>
  <si>
    <t>HC264</t>
  </si>
  <si>
    <t>HC265</t>
  </si>
  <si>
    <t>HC266</t>
  </si>
  <si>
    <t>HC267</t>
  </si>
  <si>
    <t>HC268</t>
  </si>
  <si>
    <t>HC269</t>
  </si>
  <si>
    <t>HC270</t>
  </si>
  <si>
    <t>HC271</t>
  </si>
  <si>
    <t>HC272</t>
  </si>
  <si>
    <t>HC273</t>
  </si>
  <si>
    <t>HC274</t>
  </si>
  <si>
    <t>HC275</t>
  </si>
  <si>
    <t>HC276</t>
  </si>
  <si>
    <t>HC277</t>
  </si>
  <si>
    <t>HC278</t>
  </si>
  <si>
    <t>HC279</t>
  </si>
  <si>
    <t>HC281</t>
  </si>
  <si>
    <t>HC282</t>
  </si>
  <si>
    <t>HC284</t>
  </si>
  <si>
    <t>HC285</t>
  </si>
  <si>
    <t>HC287</t>
  </si>
  <si>
    <t>HC288</t>
  </si>
  <si>
    <t>HC289</t>
  </si>
  <si>
    <t>HC290</t>
  </si>
  <si>
    <t>HC291</t>
  </si>
  <si>
    <t>HC293</t>
  </si>
  <si>
    <t>HC294</t>
  </si>
  <si>
    <t>HC295</t>
  </si>
  <si>
    <t>HC296</t>
  </si>
  <si>
    <t>HC297</t>
  </si>
  <si>
    <t>HC298</t>
  </si>
  <si>
    <t>HC299</t>
  </si>
  <si>
    <t>HC305</t>
  </si>
  <si>
    <t>HC306</t>
  </si>
  <si>
    <t>HC309</t>
  </si>
  <si>
    <t>HC310</t>
  </si>
  <si>
    <t>HC311</t>
  </si>
  <si>
    <t>HC312</t>
  </si>
  <si>
    <t>HC313</t>
  </si>
  <si>
    <t>HC317</t>
  </si>
  <si>
    <t>HC318</t>
  </si>
  <si>
    <t>HC319</t>
  </si>
  <si>
    <t>HC320</t>
  </si>
  <si>
    <t>HC321</t>
  </si>
  <si>
    <t>HC323</t>
  </si>
  <si>
    <t>HC324</t>
  </si>
  <si>
    <t>HC325</t>
  </si>
  <si>
    <t>HC326</t>
  </si>
  <si>
    <t>HC327</t>
  </si>
  <si>
    <t>HC328</t>
  </si>
  <si>
    <t>HC329</t>
  </si>
  <si>
    <t>HC330</t>
  </si>
  <si>
    <t>HC331</t>
  </si>
  <si>
    <t>HC332</t>
  </si>
  <si>
    <t>HC333</t>
  </si>
  <si>
    <t>HC334</t>
  </si>
  <si>
    <t>HC335</t>
  </si>
  <si>
    <t>HC336</t>
  </si>
  <si>
    <t>HC337</t>
  </si>
  <si>
    <t>HC338</t>
  </si>
  <si>
    <t>HC340</t>
  </si>
  <si>
    <t>HC341</t>
  </si>
  <si>
    <t>HC343</t>
  </si>
  <si>
    <t>HC344</t>
  </si>
  <si>
    <t>HC345</t>
  </si>
  <si>
    <t>HC347</t>
  </si>
  <si>
    <t>HC348</t>
  </si>
  <si>
    <t>HC349</t>
  </si>
  <si>
    <t>HC350</t>
  </si>
  <si>
    <t>HC351</t>
  </si>
  <si>
    <t>HC352</t>
  </si>
  <si>
    <t>HC353</t>
  </si>
  <si>
    <t>HC354</t>
  </si>
  <si>
    <t>HC356</t>
  </si>
  <si>
    <t>HC357</t>
  </si>
  <si>
    <t>HC358</t>
  </si>
  <si>
    <t>HC359</t>
  </si>
  <si>
    <t>Que thử nước tiểu 12 thông số</t>
  </si>
  <si>
    <t>Hóa chất chuẩn máy</t>
  </si>
  <si>
    <t>Que thử nước tiểu 10 thông số</t>
  </si>
  <si>
    <t xml:space="preserve">Dung dịch pha loãng tầm soát ung thư cổ tử cung dùng cho máy chiết tách tế bào E-Prep </t>
  </si>
  <si>
    <t>Kít định type HCV</t>
  </si>
  <si>
    <t xml:space="preserve">Kít định lượng virus HBV </t>
  </si>
  <si>
    <t xml:space="preserve">Kít định lượng virus HCV </t>
  </si>
  <si>
    <t>Kít phát hiện Mycobacterium tuberculosis</t>
  </si>
  <si>
    <t>Kít định lượng virus CMV</t>
  </si>
  <si>
    <t xml:space="preserve">Kít định type 1/2 virus HSV </t>
  </si>
  <si>
    <t>Kít định type Dengue</t>
  </si>
  <si>
    <t xml:space="preserve">Kít phát hiện N. gonorrhoeae </t>
  </si>
  <si>
    <t xml:space="preserve">Kít phát hiện Chl.trachomatis </t>
  </si>
  <si>
    <t xml:space="preserve">Kít định type virus HPV </t>
  </si>
  <si>
    <t>Kit phát hiện Rubella</t>
  </si>
  <si>
    <t>Kit phát hiện EV 71</t>
  </si>
  <si>
    <t>Kít phát hiện Meningitidis</t>
  </si>
  <si>
    <t>Kít phát hiện hRSV</t>
  </si>
  <si>
    <t>Kít phát hiện Mycoplasma pneumonies/chlamydia</t>
  </si>
  <si>
    <t>Kit tách chiết DNA/RNA dùng cho máy (SaMag-12)</t>
  </si>
  <si>
    <t>Kit tách chiết genomic DNA mycobacteria spp dùng cho máy (SaMag-12)</t>
  </si>
  <si>
    <t>Bộ xử lý đờm</t>
  </si>
  <si>
    <t>Bộ hoá chất khuếch đại HIV-1</t>
  </si>
  <si>
    <t>Bộ hoá chất đối chứng HIV-1</t>
  </si>
  <si>
    <t>Bộ hoá chất hiệu chuẩn HIV-1</t>
  </si>
  <si>
    <t>Bộ hoá chất tách chiết RNA</t>
  </si>
  <si>
    <t>Cồn tinh khiết</t>
  </si>
  <si>
    <t>Đầu tip 1000uL</t>
  </si>
  <si>
    <t>Đầu tip 200uL</t>
  </si>
  <si>
    <t>Ống đựng mẫu đầu vào 5ml</t>
  </si>
  <si>
    <t>Đĩa đựng mẫu 96 giếng</t>
  </si>
  <si>
    <t>Khay đựng hoá chất</t>
  </si>
  <si>
    <t>Ống đựng master mix</t>
  </si>
  <si>
    <t>Đĩa phản ứng quang học 96 giếng</t>
  </si>
  <si>
    <t xml:space="preserve">Miếng dán quang học cho đĩa PCR 96 giếng </t>
  </si>
  <si>
    <t>Thẻ làm định danh cho Nấm</t>
  </si>
  <si>
    <t>Thẻ kháng sinh đồ Nấm</t>
  </si>
  <si>
    <t>Thẻ làm định danh vi khuẩn Gram âm</t>
  </si>
  <si>
    <t>Thẻ làm kháng sinh đồ Gram âm các loại</t>
  </si>
  <si>
    <t>Thẻ làm định danh vi khuẩn Gram dương</t>
  </si>
  <si>
    <t>Thẻ làm kháng sinh đồ Gram dương các loại</t>
  </si>
  <si>
    <t>Hóa chất dùng để căn chuẩn cho máy DENSICHEK PLUS</t>
  </si>
  <si>
    <t xml:space="preserve">Nước muối 0.45% </t>
  </si>
  <si>
    <t xml:space="preserve">Ống tuýp pha huyền dịch vi khuẩn     </t>
  </si>
  <si>
    <t xml:space="preserve">Chai cấy máu chứa hạt polymer hấp phụ phát hiện vi khuẩn và nấm từ máu dùng cho bệnh nhân là trẻ em </t>
  </si>
  <si>
    <t>Chai cấy máu chứa hạt polymer hấp phụ phát hiện vi khuẩn hiếu khí (vi khuẩn và Nấm) từ máu và các dịch vô khuẩn của cơ thể, bệnh nhân người lớn đã dùng kháng sinh</t>
  </si>
  <si>
    <t>Bộ căn chuẩn máy cấy máu</t>
  </si>
  <si>
    <t xml:space="preserve">Ống tuýp bảo quản chủng chuẩn   </t>
  </si>
  <si>
    <t>Que thử nước tiểu 10 thông số 10V</t>
  </si>
  <si>
    <t>Dung dịch kiểm tra chất lượng xét nghiệm tổng phân tích nước tiểu 2 mức</t>
  </si>
  <si>
    <t xml:space="preserve">Test đo đường huyết nhanh </t>
  </si>
  <si>
    <t>Kit thử phát hiện chất gây nghiện OPI (Morphin) trong nước tiểu</t>
  </si>
  <si>
    <t>Kit thử test nhanh 04 chất gây nghiện THC/MET/AMP/OPI</t>
  </si>
  <si>
    <t>Kit thử test nhanh 05 chất gây nghiện,
THC/MET/AMP/OPI/MDMA</t>
  </si>
  <si>
    <t>Kit ELISA chẩn đoán sán lá gan</t>
  </si>
  <si>
    <t>Kit ELISA chẩn đoán IgG sán lá gan nhỏ</t>
  </si>
  <si>
    <t>Kit ELISA chẩn đoán Amib</t>
  </si>
  <si>
    <t>Kit ELISA chẩn đoán Giun lươn</t>
  </si>
  <si>
    <t>Kit ELISA chẩn đoán Giun chỉ</t>
  </si>
  <si>
    <t>Kit ELISA chẩn đoán sán dây lợn</t>
  </si>
  <si>
    <t>Bộ kít hóa chất đối chứng</t>
  </si>
  <si>
    <t>Hóa chất đếm tế bào</t>
  </si>
  <si>
    <t>Dung dịch đệm</t>
  </si>
  <si>
    <t>Dung dịch tráng</t>
  </si>
  <si>
    <t xml:space="preserve">Kit tách chiết DNA/RNA </t>
  </si>
  <si>
    <t xml:space="preserve">Test thử hàm lượng Clo trong nước chạy thận nhân tạo
</t>
  </si>
  <si>
    <t>Test thử độ cứng trong nước chạy thận nhân tạo</t>
  </si>
  <si>
    <t xml:space="preserve">Que thử tồn dư Peroxide trong chạy thận nhân tạo
</t>
  </si>
  <si>
    <t xml:space="preserve">Que thử hiệu năng Peracetic Acid trong chạy thận nhân tạo
</t>
  </si>
  <si>
    <t>Khoanh giấy kháng sinh Ampicilin</t>
  </si>
  <si>
    <t>Khoanh giấy kháng sinh Penicillin (G,P)</t>
  </si>
  <si>
    <t>Khoanh giấy kháng sinh Piperacillin</t>
  </si>
  <si>
    <t>Khoanh giấy kháng sinh Oxacillin 1µg (OX5)/tụ cầu</t>
  </si>
  <si>
    <t>Khoanh giấy kháng sinh Cefepim</t>
  </si>
  <si>
    <t>Khoanh giấy kháng sinh Cefoperazon</t>
  </si>
  <si>
    <t>Khoanh giấy kháng sinh Cefotaxim</t>
  </si>
  <si>
    <t>Khoanh giấy kháng sinh Cefuroxim</t>
  </si>
  <si>
    <t>Khoanh giấy kháng sinh Ceftazidim</t>
  </si>
  <si>
    <t>Khoanh giấy kháng sinh Ceftriaxon</t>
  </si>
  <si>
    <t>Khoanh giấy kháng sinh Cephalexin</t>
  </si>
  <si>
    <t>Khoanh giấy kháng sinh Cefoxitin</t>
  </si>
  <si>
    <t>Khoanh giấy kháng sinh Imipenem</t>
  </si>
  <si>
    <t>Khoanh giấy kháng sinh Meropenem</t>
  </si>
  <si>
    <t>khoanh giấy kháng sinh Ertapenem</t>
  </si>
  <si>
    <t>Khoanh kháng sinh Doripenem</t>
  </si>
  <si>
    <t>Khoanh giấy kháng sinh Amoxicilin 20µg + Acid clavunalic 10µg</t>
  </si>
  <si>
    <t>Khoanh giấy kháng sinh Piperacillin 100µg + Tazobactam 10 µg</t>
  </si>
  <si>
    <t>Khoanh kháng sinh Ticarcillin 75µg/Clavulanic Acid 10µg</t>
  </si>
  <si>
    <t xml:space="preserve">Khoanh giấy kháng sinh Ampicilin /Sulbactam </t>
  </si>
  <si>
    <t>Khoanh giấy kháng sinh Ceftazidine + Clavulanic</t>
  </si>
  <si>
    <t>Khoanh giấy kháng sinh Erythromycin</t>
  </si>
  <si>
    <t>Khoanh giấy kháng sinh Azithromycin</t>
  </si>
  <si>
    <t xml:space="preserve">Khoanh giấy kháng sinh Clarithromycin </t>
  </si>
  <si>
    <t>Khoanh giấy kháng sinh Clindamycin</t>
  </si>
  <si>
    <t>Khoanh giấy kháng sinh Kanamycin</t>
  </si>
  <si>
    <t>Khoanh giấy kháng sinh Gentamicin</t>
  </si>
  <si>
    <t>Khoanh giấy kháng sinh Netilmicin</t>
  </si>
  <si>
    <t>Khoanh giấy kháng sinh Tobramycin</t>
  </si>
  <si>
    <t>Khoanh giấy kháng sinh Amikacin 30µg</t>
  </si>
  <si>
    <t>Khoanh giấy kháng sinh Cloramphenicol</t>
  </si>
  <si>
    <t>Khoanh giấy kháng sinh Ciprofloxacin</t>
  </si>
  <si>
    <t>Khoanh giấy kháng sinh Levofloxacin</t>
  </si>
  <si>
    <t>Khoanh giấy kháng sinh Nalidixic acid</t>
  </si>
  <si>
    <t xml:space="preserve">Khoanh giấy kháng sinh Ofloxacin </t>
  </si>
  <si>
    <t>Khoanh giấy kháng sinh Doxycyclin</t>
  </si>
  <si>
    <t>Khoanh giấy kháng sinh Tetracyclin</t>
  </si>
  <si>
    <t>Khoanh giấy kháng sinh Vancomycin</t>
  </si>
  <si>
    <t>Khoanh giấy kháng sinh Colistin</t>
  </si>
  <si>
    <t>Khoanh giấy kháng sinh Fosfomycin</t>
  </si>
  <si>
    <t>Khoanh giấy kháng sinh Trimethoprim+Sulfamethoxazol</t>
  </si>
  <si>
    <t>Khoanh giấy kháng sinh Metronidazol</t>
  </si>
  <si>
    <t>Khoanh giấy kháng sinh Novobiocin</t>
  </si>
  <si>
    <t>Khoanh giấy kháng sinh Nystatin</t>
  </si>
  <si>
    <t>Khoanh giấy kháng sinh Miconazol</t>
  </si>
  <si>
    <t>Khoanh giấy kháng sinh Ketoconazol</t>
  </si>
  <si>
    <t>Khoanh giấy kháng sinh Econazol</t>
  </si>
  <si>
    <t>Khoanh giấy kháng sinh Amphotericin</t>
  </si>
  <si>
    <t>Khoanh giấy kháng sinh Optochin</t>
  </si>
  <si>
    <t>Khoanh giấy kháng sinh Bacitracin</t>
  </si>
  <si>
    <t>Khoanh giấy có yếu tố 10 trong máu</t>
  </si>
  <si>
    <t>Khoanh giấy có yếu tố 5 trong máu</t>
  </si>
  <si>
    <t>Khoanh giấy có cả hai yếu tố 5 và 10 trong máu</t>
  </si>
  <si>
    <t>Khoanh giấy oxydase</t>
  </si>
  <si>
    <t>Hóa chất định danh vi khuẩn Enterobacteriaceae và các vi khuẩn Gram âm</t>
  </si>
  <si>
    <t>Hóa chất định danh vi khuẩn Gram âm không phải là Enterobacteriaceae</t>
  </si>
  <si>
    <t>Hóa chất đi kèm thanh định danh vi khuẩn 1</t>
  </si>
  <si>
    <t>Hóa chất đi kèm thanh định danh vi khuẩn 2</t>
  </si>
  <si>
    <t xml:space="preserve">Hóa chất định danh  vi khuẩn loài Streptococus và Enterococci </t>
  </si>
  <si>
    <t>Hóa chất đi kèm thanh định danh  1</t>
  </si>
  <si>
    <t>Hóa chất đi kèm thanh định danh  2</t>
  </si>
  <si>
    <t>Hóa chất đi kèm thanh định danh  3</t>
  </si>
  <si>
    <t xml:space="preserve">Hóa chất đi kèm thanh định danh vi khuẩn API 20NE </t>
  </si>
  <si>
    <t>Môi trường thạch TCBS agar</t>
  </si>
  <si>
    <t>Môi trường thạch Salmonella - Shigella</t>
  </si>
  <si>
    <t>Môi trường Mueller Hinton</t>
  </si>
  <si>
    <t>Môi trường thạch máu cơ bản</t>
  </si>
  <si>
    <t>Môi trường thạch Sabouroud dextrose</t>
  </si>
  <si>
    <t>Môi trường thạch Macconkey</t>
  </si>
  <si>
    <t>Môi trường Kligler Iron Agar</t>
  </si>
  <si>
    <t>Môi trường canh thang tăng sinh Brain Heart Infusion Broth</t>
  </si>
  <si>
    <t>Môi trường Brilliance UTI Agar</t>
  </si>
  <si>
    <t>Axit etchinh</t>
  </si>
  <si>
    <t>Com posite đặc</t>
  </si>
  <si>
    <t>Fuji IX</t>
  </si>
  <si>
    <t>Fuji II</t>
  </si>
  <si>
    <t>Guta pectra (protaper Wave One) vàng</t>
  </si>
  <si>
    <t>Guta pectra (protaper Wave One) đỏ</t>
  </si>
  <si>
    <t>Gutta petra points số 15 (màu trắng)</t>
  </si>
  <si>
    <t>Gutta petra points số 30(màu xanh)</t>
  </si>
  <si>
    <t>Cortisomol</t>
  </si>
  <si>
    <t>Oxit kẽm</t>
  </si>
  <si>
    <t>Eugnol</t>
  </si>
  <si>
    <t>CPC</t>
  </si>
  <si>
    <t>Chất hàn tạm Ceivitron</t>
  </si>
  <si>
    <t>Tricerol formalin</t>
  </si>
  <si>
    <t>Keo trám Bonding</t>
  </si>
  <si>
    <t>Com posite lỏng</t>
  </si>
  <si>
    <t>Formacresol</t>
  </si>
  <si>
    <t>Glyde</t>
  </si>
  <si>
    <t>Diệt tủy Asen</t>
  </si>
  <si>
    <t>Fuji plus</t>
  </si>
  <si>
    <t>AH 26</t>
  </si>
  <si>
    <t>Capiton</t>
  </si>
  <si>
    <t>Calci hydroxit</t>
  </si>
  <si>
    <t>Com  posite đặc</t>
  </si>
  <si>
    <t>Sò Paste đánh bóng nha chu</t>
  </si>
  <si>
    <t>Vecni sau hàn Fuji</t>
  </si>
  <si>
    <t>Gutta 20</t>
  </si>
  <si>
    <t>Gutta 25</t>
  </si>
  <si>
    <t>Che tủy Calci chiếu đèn</t>
  </si>
  <si>
    <t>Fuji VII</t>
  </si>
  <si>
    <t>Dung dịch bơm rửa ống tủy</t>
  </si>
  <si>
    <t>Dung dịch bơm rửa răng hoại tử</t>
  </si>
  <si>
    <t>Hóa chất xét nghiệm dị nguyên hô hấp và thức ăn đặc hiệu IgE (53 dị nguyên)</t>
  </si>
  <si>
    <t>Hóa chất xét nghiệm ANA bằng thanh sắc ký miễn dịch xác định 23 loại kháng thể kháng nhân</t>
  </si>
  <si>
    <t>Dung dịch thẩm phân máu đậm đặc Acid</t>
  </si>
  <si>
    <t>Dung dịch thẩm phân máu đậm đặc Bicarbonat</t>
  </si>
  <si>
    <t>Anti - A</t>
  </si>
  <si>
    <t>Anti - AB</t>
  </si>
  <si>
    <t>Anti - B</t>
  </si>
  <si>
    <t>Anti- D</t>
  </si>
  <si>
    <t>Hóa chất làm xét nghiệm phản ứng Coombs</t>
  </si>
  <si>
    <t>Dung dịch nhuộm phiến đồ âm đạo bằng phương pháp papalicolaou màu cam.</t>
  </si>
  <si>
    <t>Dung dịch nhuộm phiến đồ âm đạo bằng phương pháp papalicolaou màu xanh.</t>
  </si>
  <si>
    <t>Thuốc nhuộm GIEM SA</t>
  </si>
  <si>
    <t>Thuốc nhuộm Hematoxylin</t>
  </si>
  <si>
    <t>Thuốc nhuộm Eosin</t>
  </si>
  <si>
    <t>Hóa chất dán Lamell</t>
  </si>
  <si>
    <t>Gel cắt bệnh phẩm lạnh</t>
  </si>
  <si>
    <t xml:space="preserve"> Môi trường lọc tinh trùng 2 x 20 ml </t>
  </si>
  <si>
    <t xml:space="preserve">Môi trường rửa tinh trùng bộ 5 lọ 20ml </t>
  </si>
  <si>
    <t>Test nhanh HIV</t>
  </si>
  <si>
    <t>Test nhanh tìm phế cầu</t>
  </si>
  <si>
    <t>Test nhanh  HIV 1/2</t>
  </si>
  <si>
    <t>Bộ hóa chất nhuộm ZIEHN-NEELSEN tìm AFB</t>
  </si>
  <si>
    <t>Bộ thuốc nhuộm Gram</t>
  </si>
  <si>
    <t>Test nhanh chuẩn đoán sốt xuất huyết</t>
  </si>
  <si>
    <t xml:space="preserve">Test nhanh chẩn đoán sốt xuất huyết </t>
  </si>
  <si>
    <t>Test nhanh tìm hồng cầu trong phân</t>
  </si>
  <si>
    <t>Test nhanh chẩn đoán Novovirus</t>
  </si>
  <si>
    <t>TEST NHANH PHÁT HIỆN VI KHUẨN H. PYLORI</t>
  </si>
  <si>
    <t>Test nhanh phát hiện HAV</t>
  </si>
  <si>
    <t>Test nhanh chẩn đoán HBsAg</t>
  </si>
  <si>
    <t>HCV test nhanh</t>
  </si>
  <si>
    <t>Hóa chất phát hiện kháng thể viêm gan E tuýp IGM</t>
  </si>
  <si>
    <t>Test nhanh cúm A &amp; B</t>
  </si>
  <si>
    <t xml:space="preserve">Test nhanh phát hiện kháng thể lao </t>
  </si>
  <si>
    <t>Test nhanh chẩn đoán KN Rota virus.</t>
  </si>
  <si>
    <t>Test nhanh chẩn đoán HIV</t>
  </si>
  <si>
    <t xml:space="preserve"> Test thử phát hiện sớm HIV, phát hiện cả kháng nguyên, kháng thể</t>
  </si>
  <si>
    <t xml:space="preserve">Test nhanh chẩn đoán chlamydia
</t>
  </si>
  <si>
    <t>HBsAg test nhanh</t>
  </si>
  <si>
    <t>Test nhanh chẩn đoán giang mai</t>
  </si>
  <si>
    <t xml:space="preserve">Test nhanh chẩn đoán bệnh chân tay miệng. </t>
  </si>
  <si>
    <t>Test nhanh phát hiện định tính kháng nguyên virus hợp bào hô hấp</t>
  </si>
  <si>
    <t>Test nhanh chẩn đoán phẩy khuẩn  tả</t>
  </si>
  <si>
    <t>Test chẩn đoán giang mai bằng phương pháp ngưng kết Serodia TPPA</t>
  </si>
  <si>
    <t>Dầu soi kính</t>
  </si>
  <si>
    <t>Formol</t>
  </si>
  <si>
    <t>Kít phát hiện Helicobacter pylori</t>
  </si>
  <si>
    <t>Vôi soda</t>
  </si>
  <si>
    <t>Gel bôi trơn</t>
  </si>
  <si>
    <t>Dung dịch làm liệt- bảo vệ cơ tim</t>
  </si>
  <si>
    <t>Cồn tuyệt đối (Ethanol)</t>
  </si>
  <si>
    <t>Iod tinh thể</t>
  </si>
  <si>
    <t>Kali Iodua</t>
  </si>
  <si>
    <t>Than hoạt</t>
  </si>
  <si>
    <t>Bột tan</t>
  </si>
  <si>
    <t>Xylen</t>
  </si>
  <si>
    <t>Acid Periodic</t>
  </si>
  <si>
    <t>Thuốc thử Schiff</t>
  </si>
  <si>
    <t>Parafin</t>
  </si>
  <si>
    <t>Máu cừu</t>
  </si>
  <si>
    <t>Dicain</t>
  </si>
  <si>
    <t>Peracetic acid</t>
  </si>
  <si>
    <t>Các chỉ số xét nghiệm: Đường, Bilirubin, Protein, pH, Ketone, Máu, Urobilinogen, Nitrite, Bạch cầu, Albumin và Creatinine, Colour, Albumin/ Creatinine</t>
  </si>
  <si>
    <t>450 test/ hộp</t>
  </si>
  <si>
    <t>Các thành phần hóa học: 3.5% w/vv hexadecyltrimethylammonium hydrogen sulfate; 3.5% w/v magnesium chloride hexahydrate; surfactant</t>
  </si>
  <si>
    <t>4x26ml/hộp</t>
  </si>
  <si>
    <t>Mỗi hộp bao gồm 4 lọ dung dịch. Dung tích mỗi lọ 230 ml.
Calib 1: 0.20% w/v potassium phosphate
Calib 2: 2.00% w/v potassium phosphate
Calib 3: 0.50% w/v potassium phosphate
Calib 4: 0.01% w/v polymer beads</t>
  </si>
  <si>
    <t>Cal 1: 230ml 
Cal 2: 230ml
Cal 3: 230ml 
Cal 4: 230ml</t>
  </si>
  <si>
    <t>Xét nghiệm 10 thông số cơ bản của nước tiểu: Máu, Đường, Bilirubin, pH, Protein, Ketone, Urobilinogen, Nitrite, Bạch cầu, tỉ trọng. Trên thanh thử có miếng dán kiểm tra (ID band) có tác dụng kích hoạt kiểm tra tự động</t>
  </si>
  <si>
    <t>100 test/hộp</t>
  </si>
  <si>
    <t>uy cách bao gồm:
- 01 Lọ dung dịch 20mL
- 01 Chiếc lọc
Đạt tiêu chuẩn ISO, CE</t>
  </si>
  <si>
    <t>1 lọ 20ml (Đi kèm 1 Filter lọc tế bào, 1 bộ dụng cụ lấy tế bào)</t>
  </si>
  <si>
    <t>- 01 Chiếc lọc</t>
  </si>
  <si>
    <t>20 test/Bộ</t>
  </si>
  <si>
    <t>bộ</t>
  </si>
  <si>
    <t>Đạt tiêu chuẩn ISO, CE</t>
  </si>
  <si>
    <t>96 test/bộ</t>
  </si>
  <si>
    <t>50 test/Bộ</t>
  </si>
  <si>
    <t>100 test/Bộ</t>
  </si>
  <si>
    <t>Test</t>
  </si>
  <si>
    <t>48 test/Bộ</t>
  </si>
  <si>
    <t>30 test/Bộ</t>
  </si>
  <si>
    <t>4 x 24 phản ứng / hộp</t>
  </si>
  <si>
    <t xml:space="preserve">8 bộ / hộp </t>
  </si>
  <si>
    <t xml:space="preserve">4 bộ / hộp </t>
  </si>
  <si>
    <t>1 lit / 1 chai</t>
  </si>
  <si>
    <t xml:space="preserve">2304 cái / thùng </t>
  </si>
  <si>
    <t xml:space="preserve">2000 cái / thùng </t>
  </si>
  <si>
    <t xml:space="preserve">32 cái / thùng </t>
  </si>
  <si>
    <t xml:space="preserve">90 cái / thùng </t>
  </si>
  <si>
    <t xml:space="preserve">150 cái / thùng </t>
  </si>
  <si>
    <t xml:space="preserve">20 cái / hộp </t>
  </si>
  <si>
    <t xml:space="preserve">100 miếng  / hộp </t>
  </si>
  <si>
    <t>20 thẻ</t>
  </si>
  <si>
    <t>4 ống/hộp</t>
  </si>
  <si>
    <t>1000 ml/chai</t>
  </si>
  <si>
    <t>2000 ống/hộp</t>
  </si>
  <si>
    <t>30 ml/chai</t>
  </si>
  <si>
    <t>01 Bộ/Hộp</t>
  </si>
  <si>
    <t>64 ống</t>
  </si>
  <si>
    <t>Que thử phân tích nước tiểu 10 thông số bao gồm: Glucose, Protein, Bilirubin, Urobilinogen, pH, S.G, Blood, Ketones, Nitrite, Leucocyte. Chứa ô trắng hiệu chuẩn  và nhận biết màu sắc nước tiểu. ISO 13485 : 2012</t>
  </si>
  <si>
    <t>2x25mLx2</t>
  </si>
  <si>
    <t>test</t>
  </si>
  <si>
    <t>• Kit dùng cho xét nghiệm định tính OPI(Morphin) trong nước tiểu 
• Tiêu chuẩn: ISO và FDA Mỹ
• Phân tích định tính bằng máy đọc Nano – Checker™ 710 để cho kết quả chính xác và khách quan, có thể in trực tiếp kết quả xét nghiệm từ máy.
• Lưu kết quả, gửi kết quả xét nghiệm qua email trực tiếp từ máy cho bệnh nhân, truyền kết quả vào hệ thông Lis của bệnh viện.
Ngưỡng Cut-off: OPI: 300 ng/ml</t>
  </si>
  <si>
    <t>25 Test/Hộp</t>
  </si>
  <si>
    <t>•Kit dùng cho xét nghiệm định tính 4 chất gây nghiện trong nước tiểu 
• Tiêu chuẩn: ISO và FDA Mỹ
• Phân tích định tính bằng máy đọc Nano – Checker™ 710 để cho kết quả chính xác và khách quan, có thể in trực tiếp kết quả xét nghiệm từ máy.
• Lưu kết quả, gửi kết quả xét nghiệm qua email trực tiếp từ máy cho bệnh nhân, truyền kết quả vào hệ thông Lis của bệnh viện.
Ngưỡng Cut-off: OPI: 300 ng/ml; THC: 50 ng/ml; AMP: 1000 ng/ml; MET(mAMP): 1000 ng/ml(hoặc: MDMA: 500 ng/ml)</t>
  </si>
  <si>
    <t>• Kit dùng cho xét nghiệm định tính 5 chất gây nghiện trong nước tiểu 
• Tiêu chuẩn: ISO và FDA Mỹ
• Phân tích định tính bằng máy đọc Nano – Checker™ 710 để cho kết quả chính xác và khách quan, có thể in trực tiếp kết quả xét nghiệm từ máy.
• Lưu kết quả, gửi kết quả xét nghiệm qua email trực tiếp từ máy cho bệnh nhân, truyền kết quả vào hệ thông Lis của bệnh viện.
Ngưỡng Cut-off: OPI: 300 ng/ml; THC: 50 ng/ml; AMP: 1000 ng/ml; MET(mAMP): 1000 ng/ml; MDMA: 500 ng/ml</t>
  </si>
  <si>
    <t>96test/ hộp</t>
  </si>
  <si>
    <t>25 test/hộp</t>
  </si>
  <si>
    <t>50 test/hộp</t>
  </si>
  <si>
    <t>5lít/thùng</t>
  </si>
  <si>
    <t>20lít/thùng</t>
  </si>
  <si>
    <t>48 test/ hộp</t>
  </si>
  <si>
    <t>Lọ 100 test</t>
  </si>
  <si>
    <t>Lọ 50 test</t>
  </si>
  <si>
    <t>Hộp (5 X 50 khoanh)</t>
  </si>
  <si>
    <t>100 khoanh/hộp</t>
  </si>
  <si>
    <t>30 khoanh/  hộp</t>
  </si>
  <si>
    <t>Hộp 25 thanh</t>
  </si>
  <si>
    <t>Hộp 25 bộ (Bộ gồm: 1 thanh + 1 ống hóa chất)</t>
  </si>
  <si>
    <t>Hộp 6 ống</t>
  </si>
  <si>
    <t>Hộp 2 x 10g</t>
  </si>
  <si>
    <t>Hộp 2 ống</t>
  </si>
  <si>
    <t>6 ống</t>
  </si>
  <si>
    <t>Hộp 10 đĩa</t>
  </si>
  <si>
    <t>Hộp 500 gam</t>
  </si>
  <si>
    <t>Hộp 400 gam</t>
  </si>
  <si>
    <t>Túi 2 lọ</t>
  </si>
  <si>
    <t>Túi 10 cái</t>
  </si>
  <si>
    <t>Hộp (Powder 15g , Liqquid 8ml)</t>
  </si>
  <si>
    <t>Hộp( Powder 15g , Liqquid 10 ml)</t>
  </si>
  <si>
    <t>Hộp 120 cây</t>
  </si>
  <si>
    <t xml:space="preserve">Hộp 25g </t>
  </si>
  <si>
    <t>Lọ 500 gram</t>
  </si>
  <si>
    <t>Lọ 30ml</t>
  </si>
  <si>
    <t>Lọ 15ml</t>
  </si>
  <si>
    <t>Hộp 1 lọ 30g</t>
  </si>
  <si>
    <t>Lọ 15 ml/ hộp</t>
  </si>
  <si>
    <t xml:space="preserve"> lọ 6 gam</t>
  </si>
  <si>
    <t>Hộp 1 tuýp 2g</t>
  </si>
  <si>
    <t>tuýp</t>
  </si>
  <si>
    <t>Hộp 2 tuýp x 7g / Tuýp</t>
  </si>
  <si>
    <t xml:space="preserve">Lọ 5g </t>
  </si>
  <si>
    <t>Hộp (15g Powder, 8 ml Liqquid, 6.5mL Conditioner)</t>
  </si>
  <si>
    <t>Hộp 2 Lọ x 8g/ Lọ</t>
  </si>
  <si>
    <t>Hộp 01 lọ</t>
  </si>
  <si>
    <t>Lọ 10 gram</t>
  </si>
  <si>
    <t>Tuýp 4g/ Hộp</t>
  </si>
  <si>
    <t>Tuýp</t>
  </si>
  <si>
    <t>Hộp 200 x single  use pots</t>
  </si>
  <si>
    <t xml:space="preserve">Hộp 1 tuýp </t>
  </si>
  <si>
    <t>tuýp/ 1g</t>
  </si>
  <si>
    <t>Chai 480ml</t>
  </si>
  <si>
    <t>Phát hiện tối thiểu 53 dị nguyên bao gồm: Lòng trắng trứng, Lòng đỏ trứng, Cá tuyết, Tôm, Cá ngừ, Cá mòi/cá trích, Bột mì, Bột lúa mạch đen, Bột lúa mạch, Bột yến mạch, Bột , gạo, Đậu nành, Ngô, Gluten, Đậu tương, Cây phỉ, Quả hạnh nhân, Sữa bò, Bos d4 - Alpha-lactalbumin (sữa bò), nBos d5 - Beta-lactoglobulin (sữa bò), nBos d8 - Casein (sữa bò), Sô cô la, Sữa dê, Cà chua, Quả chanh, Quả cam, Quả dâu, Quả táo, Quả dứa, Thịt lợn, Thịt bò, Thịt gà, Men bia, Men làm bánh, Nhựa latex, Dermatophagoides pter. (ký sinh trùng da), Dermatophagoides farinae (ký sinh trùng da), Blomia nhiệt đới hóa, Mèo, Chó, Lông gà, Penicillium notatum, Cladosporium herbarum, Aspergillus fumigatus, Candida albicans, Alternaria alternata, Cỏ Bermuda, Bồ công anh, Nọc ong mật, Nọc ong bắp cày, Kiến lửa, Muỗi, Con gián, CCD</t>
  </si>
  <si>
    <t>16 strips/ 
hộp</t>
  </si>
  <si>
    <t>Phát hiện tối thiểu 23 loại kháng thể kháng nhân, bao gồm: dsDNA, nucleosomes, histones, SS-A, Ro-52, SS-B, nRNP/Sm, Sm, Mi-2a, Mi-2ẞ, Ku, CENP A, CENP B, Sp100, PML, Scl-70, PM-Scl100, PM-Scl75, RP11, RP155, gp210, PNCA, DFS70</t>
  </si>
  <si>
    <t>16 strips/hộp</t>
  </si>
  <si>
    <t>Can 10 lít</t>
  </si>
  <si>
    <t>Hộp 1 lọ 10ml</t>
  </si>
  <si>
    <t>Hộp 10 lọ 10ml</t>
  </si>
  <si>
    <t>Chai 946 ml</t>
  </si>
  <si>
    <t>Chai 1000ml.</t>
  </si>
  <si>
    <t>Hộp gồm 6 lọ 118ml</t>
  </si>
  <si>
    <t>Hộp gồm 4 lọ 120ml</t>
  </si>
  <si>
    <t xml:space="preserve">Sil select plus. pH = 7.2-7.9.Độ thẩm thấu: 280-330mOsm/kg. Nội độc tố: &lt;0.5EU/ml. Tỷ trọng: 1.1050-1.1150g/ml.
- Kiểm tra khả năng sống của tinh trùng &gt;80%. </t>
  </si>
  <si>
    <t>2 x 20ml/
cặp</t>
  </si>
  <si>
    <t>Cặp</t>
  </si>
  <si>
    <t xml:space="preserve">pH = 7.3-7.9.Độ thẩm thấu: 270-290mOsm/kg Nội độc tố: &lt;0.25EU/ml.  Kiểm tra khả năng sống của tinh trùng &gt;80%. </t>
  </si>
  <si>
    <t>5 x 20ml/
bộ</t>
  </si>
  <si>
    <t>Phát hiện  tất cả các type kháng thể (IgG, IgM, IgA) đặc hiệu với virus HIV-1 gồm type phụ O và HIV-2 và phân biệt trong mẫu huyết thanh, huyết tương và máu toàn phần. Độ nhạy: 100%; Độ đặc hiệu: 99.8%.Hộp 100 test.
Cộng hợp vàng: kháng nguyên tái tổ hợp HIV-1 gp41, p24, HIV-2 gp36 - keo vàng; Vạch thử 1: kháng nguyên tái tổ hợp HIV-1 (gp41, p24); Vạch thử 2: kháng nguyên tái tổ hợp HIV -2 (gp36); Vạch chứng: huyết thanh dê kháng HIV
 Được ban hành trong Hướng dẫn Quản Lý, Điều trị và chăm sóc HIV/AIDS của BYT hiện hành. Hạn dùng 24 tháng kể từ ngày sản xuất. Không có phản ứng chéo với các mẫu thẩm tách máu, mẫu rối loạn đông máu, mẫu chứa yếu tố dạng thấp, mẫu dương tính với kháng thể kháng HCV và mẫu máu phụ nữ mang thai. Kít thử hoạt động ổn định ít nhất 48 giờ sau khi mở túi nhôm. 
Đạt tiêu chuẩn: ISO, WHO</t>
  </si>
  <si>
    <r>
      <t xml:space="preserve">Test nhanh phát hiện kháng nguyên </t>
    </r>
    <r>
      <rPr>
        <i/>
        <sz val="10"/>
        <rFont val="Times New Roman"/>
        <family val="1"/>
      </rPr>
      <t>Streptococcus pneumoniae (S. pneumoniae)</t>
    </r>
    <r>
      <rPr>
        <sz val="10"/>
        <rFont val="Times New Roman"/>
        <family val="1"/>
      </rPr>
      <t xml:space="preserve"> trong mẫu nước tiểu của bệnh nhân bị viêm phổi và trong mẫu dịch não tủy của bệnh nhân bị viêm màng não. Độ nhạy: 86-90% và Độ đặc hiêu: 78-94% với mẫu nước tiểu; Độ nhạy: 97% và Độ đặc hiêu: 99% với mẫu dịch não tủy; Có tăm bông chứng dương và tăm bông chứng âm trong mỗi kít. Thời gian đọc kết quả: 15 phút.</t>
    </r>
  </si>
  <si>
    <t>Hộp 22 test</t>
  </si>
  <si>
    <t>25 test</t>
  </si>
  <si>
    <t>Hộp 3 lọ x 250ml</t>
  </si>
  <si>
    <t>Hộp 4 lọ x 250ml</t>
  </si>
  <si>
    <r>
      <t xml:space="preserve">Phát hiện kháng nguyên virus Dengue NS1 trong mẫu huyết thanh, huyết tương và máu toàn phần người. 
Cộng hợp vàng: kháng thể đơn dòng từ chuột kháng Dengue NS1-keo vàng (0.27±0.05µg).
Vạch thử : kháng thể đơn dòng từ chuột kháng Dengue NS1 (0.72±0.14µg)
Vạch chứng : Ig G dê kháng chuột (0.72±0.14µg).
Độ nhạy: 92.4%, Độ đặc hiệu tương quan: 98.4% so với RT-PCR. Thể tích mẫu sử dụng: 100µl; Hạn dùng 24 tháng kể từ ngày sản xuất. Các mẫu có ly giải máu, các mẫu có chứa yếu tố thấp khớp, mỡ máu, chứng hoàng đản không ảnh hưởng đến kết quả xét nghiệm. 
</t>
    </r>
    <r>
      <rPr>
        <sz val="10"/>
        <color indexed="10"/>
        <rFont val="Times New Roman"/>
        <family val="1"/>
      </rPr>
      <t>Kít thử ổn định ít nhất 4 tuần khi để ở nhiệt độ 55±1°C.
Đạt tiêu chuẩn: ISO, CE</t>
    </r>
  </si>
  <si>
    <t>Hộp 25 test</t>
  </si>
  <si>
    <t>Hộp gồm 20 khay thử + 1x4ml dung dịch đệm</t>
  </si>
  <si>
    <t>Hộp 20 khay thử + 20 x1,7ml dung dịch đệm chiết</t>
  </si>
  <si>
    <t>Hộp 20 khay thử + bộ đệm chiết 20 x1,2ml</t>
  </si>
  <si>
    <r>
      <t>Phát hiện tất cả các type kháng thể (IgG, IgM, IgA...) kháng H.Pylori trong mẫu huyết thanh, huyết tương. Thể tích mẫu sử dụng là 10 µl. Độ nhạy 95,9%; Độ đặc hiệu 89,6%.Hộp 100 test. 
 thanh thử gồm các thành phần:
+ Liên kết gắn vàng (thành phần chủ yếu) : Kháng thể Helicobacter pylori gắn vàng colloid 1± 0.2</t>
    </r>
    <r>
      <rPr>
        <sz val="10"/>
        <color indexed="8"/>
        <rFont val="Calibri"/>
        <family val="2"/>
      </rPr>
      <t>µ</t>
    </r>
    <r>
      <rPr>
        <sz val="10"/>
        <color indexed="8"/>
        <rFont val="Times New Roman"/>
        <family val="1"/>
      </rPr>
      <t>g
+ Vạch thử (thành phần chủ yếu) : kháng thể Helicobacter pylori 4 ±  0.8µg                            
+Vạch kiểm tra (thành phần chủ yếu) :kháng Helicobacter pylori động vật 2 ± 0.4µg.
Kít thử ổn định ít nhất 4 tuần khi để ở nhiệt độ 55±1°C
Đạt tiêu chuẩn: ISO, CE</t>
    </r>
  </si>
  <si>
    <t>HỘP 30 TEST</t>
  </si>
  <si>
    <t xml:space="preserve">Phát hiện và phân biệt được 02 kháng thể IgG và IgM kháng virus viêm gan A. Độ nhạy: 97.6%, Độ đặc hiệu: 98%. Giới hạn phát hiện 5 IU/ml. 
1 thanh thử gồm: Cộng hợp vàng (thành phần chính): kháng thể đơn dòng chuột kháng virus viêm gan A-keo vàng (1 ± 0.2μg); Vạch thử “G”(thành phần chính): kháng thể đơn dòngchuột kháng IgG người (4 ± 0.8μg); Vạch thử “M”(thành phần chính): kháng thể đơn dòng chuột kháng IgM người (4 ± 0.8μg); Vạch chứng (thành phần chính): kháng thểkháng IgG chuột từ dê (8 ± 1.6μg), Kháng nguyên: kháng nguyên tái tổ hợp virus viêm gan A (1.5±0.3μg)
• Dung môi mẫu gồm: 100mM đệm Phosphate, Tween 20 (0.1v/v%), Natri azide (0.01w/v%)
Không tương tác với các mẫu chứa yếu tố dạng thấp, mẫu dương tính với kháng thể kháng HCV, kháng HIV và mẫu dương tính với HBsAg. </t>
  </si>
  <si>
    <t>30 test/
hộp</t>
  </si>
  <si>
    <t>25 test/
hộp</t>
  </si>
  <si>
    <t>Test chẩn đoán nhanh cúm A, B; Độ nhạy; 91.8%, Độ đặc hiệu: 98.9% so với phương pháp nuôi cấy vi rút và RT-PCR, Không có phản ứng chéo với 32 chủng vi khuẩn và virus đã được chứng minh
 • 1 thanh thử gồm: Cộng hợp vàng A (thành phần chính): Kháng thể đơn dòng chuột kháng cúm A - keo vàng (0,11±0,02μg), Cộng hợp vàng B (thành phần chính): Kháng thể đơn dòng chuột kháng cúm B - keo vàng (0,06±0,01μg), Vạch thử “A” (thành phần chính): kháng thể đơn dòng chuột kháng cúm A (0,8±0,16μg), Vạch thử “B” (thành phần chính): kháng thể đơn dòng chuột kháng cúm B (0,8±0,16μg), Vạch chứng (thành phần chính): kháng thể dê kháng immunoglobulin chuột (0,7±0,14μg).Kít thử ổn định ít nhất 4 tuần khi để ở nhiệt độ 55±1°C.
Đạt tiêu chuẩn: ISO, CE</t>
  </si>
  <si>
    <t>30 Test/hộp</t>
  </si>
  <si>
    <t>25 test/ hộp</t>
  </si>
  <si>
    <t>hộp 100 test</t>
  </si>
  <si>
    <t>100 test/túi</t>
  </si>
  <si>
    <r>
      <t xml:space="preserve">Phát hiện kháng thể IgM kháng Enterovirus 71 trong mẫu huyết thanh, huyết tương người. Thể tích mẫu: 5µl huyết thanh hoặc huyết tương; Độ nhạy : 98.1%    Độ đặc hiệu: 99.1%; 
 Các thành phần hoạt chất chính:
• 1 thanh thử bao gồm:cộng hợp vàng (là thành phần chính): Kháng thể đơn dòng chuột kháng Enterovirus 71 - keo vàng (1 ± 0.2µg), Vạch thử (là thành phần chính): kháng thể đơn dòng chuột kháng IgM người (4 ± 0,8 µg), Vạch chứng (là thành phần chính): kháng thể IgG dê kháng chuột (8 ± 1,6 µg), kháng nguyên Pad: kháng nguyên Enterovirus 71 tái tổ hợp (1,5 ± 0,3 µg) 
• Dung môi pha loãngbao gồm: đệm phosphate 100mM (5ml), sodium azit (0.01w / v%)
 </t>
    </r>
    <r>
      <rPr>
        <sz val="10"/>
        <color indexed="10"/>
        <rFont val="Times New Roman"/>
        <family val="1"/>
      </rPr>
      <t>Kits xét nghiệm ổn định ít nhất 3 tuần khi để ở nhiệt độ 55±1°C; Không phản ứng chéo với Echovirus, Poliovirus, Pan-enterovirus, Adenovirus, Cytomegalovirus, Herpes, Influenza, Parainfluenza virus.
Đạt tiêu chuẩn: ISO, CE</t>
    </r>
  </si>
  <si>
    <t>Test nhanh phát hiện định tính kháng nguyên virus hợp bào hô hấp (RSV) từ dịch hút vòm mũi họng. Không khuyến cáo sử dụng tăm bông lấy mẫu; Độ nhạy: 92.3%, Độ đặc hiệu: 93.3%.
 Các thành phần chính của xét nghiệm
• 1 thanh xét nghiệm bao gồm: Cộng hợp vàng: cộng hợp vàng- kháng thể đơn dòng chuột kháng RSV (0.17±0,03µg); vạch thử: kháng thể đơn dòng chuột kháng RSV (0.4±0,08µg); vạch chứng: IgG dê kháng chuột (0.8±0,16µg).
• Dung môi tách chiết: Tricine (0,4M), NaCl (vừa đủ), TritonX-100 (vừa đủ), Natri azit (0,02%).
 Giới hạn phát hiện: 0,41 μg/ml Virus hợp bào hô hấp.
Đạt tiêu chuẩn: ISO, CE</t>
  </si>
  <si>
    <t>20 test/ hộp</t>
  </si>
  <si>
    <t xml:space="preserve">Là xét nghiệm ngưng kết Hạt thụ động in vitro phát hiện kháng thể kháng Treponema Pallidum trong mẫu huyết thanh hoặc huyết tương người. Độ đặc hiệu 100% (95 % giới hạn tin cậy : 98,04-100%). Độ nhạy 100% (95 % giới hạn tin cậy : 98,04-100%). Bảo quản ở 2-10°C khi chưa sử dụng. </t>
  </si>
  <si>
    <t>chai 1 lít</t>
  </si>
  <si>
    <t>30 test/hộp</t>
  </si>
  <si>
    <t>4,5kg/can</t>
  </si>
  <si>
    <t>Hộp 1 tube</t>
  </si>
  <si>
    <t>tube</t>
  </si>
  <si>
    <t>Thành phần trong 1.000 ml dung dịch custodiol chứa: 0,8766 g sodium chloride (15.0 mmol), 0.6710 g potassium chloride (9.0 mmol), 0.8132 g magnesium chloride x 6 H2O (4.0 mmol), 27.9289 g histidine (180.0 mmol), 3.7733 g histidine hydrochloride monohydrate (18.0 mmol), 0.4085 g tryptophane (2.0 mmol), 5.4651 g mannitol (30.0 mmol), 0.0022g calcium chloride x 2 H2O (0.015 mmol), 0.1842 g potassium hydrogen 2-ketoglutarate (1.0 mmol), potassium hydroxide solution, water for injection. Water for injection.</t>
  </si>
  <si>
    <t>Túi 1000ml</t>
  </si>
  <si>
    <t>Chai 1 lít</t>
  </si>
  <si>
    <t>Lít</t>
  </si>
  <si>
    <t>Lọ 1000 gam</t>
  </si>
  <si>
    <t>túi 1kg</t>
  </si>
  <si>
    <t>kg</t>
  </si>
  <si>
    <t>bao 25kg</t>
  </si>
  <si>
    <t>bao</t>
  </si>
  <si>
    <t>Chai 500 ml</t>
  </si>
  <si>
    <t>Hộp 100 ống</t>
  </si>
  <si>
    <t>Ống</t>
  </si>
  <si>
    <t>Chai 100ml</t>
  </si>
  <si>
    <t>100g/lọ</t>
  </si>
  <si>
    <t>Lọ 1 lít</t>
  </si>
  <si>
    <t>Cồn 96 độ</t>
  </si>
  <si>
    <t>syt</t>
  </si>
  <si>
    <t>VT01</t>
  </si>
  <si>
    <t>BV</t>
  </si>
  <si>
    <t>SYT</t>
  </si>
  <si>
    <t>loại</t>
  </si>
  <si>
    <t>Dung dịch kiểm tra chất lượng xét nghiệm tổng phân tích nước tiểu . Đạt tiêu chuẩn ISO 13485.</t>
  </si>
  <si>
    <t>Mẫu máu đo được: Mao mạch, Tĩnh mạch, Động mạch, Sơ sinh. Dải đo: tới 600 mg/dL. Dải Hematocrit: 20-70%. Đạt chuẩn ISO 13485.</t>
  </si>
  <si>
    <t>Định tính kháng thể IgG  Fasciola trong huyết thanh người bằng kỹ thuật Elisa , tổng thời gian thực hiện thử nghiệm/ mẫu ≤20 phút, ủ ở nhiệt độ phòng ( 15-25°C). Positive Agreement: 100%, Negative Agreement: 100% - ISO 13485</t>
  </si>
  <si>
    <t>Định tính kháng thể IgG clonorchis trong huyết thanh người bằng kỹ thuật Elisa, tổng thời gian thực hiện thử nghiệm/ mẫu ≤20 phút, ủ ở nhiệt độ phòng (15-25°C). Positive Agreement: 100%, Negative Agreement: 100% - Đạt tiêu chuẩn ISO 13485</t>
  </si>
  <si>
    <t>Định tính kháng thể IgG Entamoeba histolitica trong huyết thanh người bằng kỹ thuật Elisa , tổng thời gian thực hiện thử nghiệm/ mẫu ≤20 phút, ủ ở nhiệt độ phòng (15-25°C). Positive Agreement: 100%, Negative Agreement: 100% - Đạt tiêu chuẩn ISO 13485</t>
  </si>
  <si>
    <t>Định tính kháng thể IgG Strongyloides trong huyết thanh người bằng kỹ thuật Elisa , tổng thời gian thực hiện thử nghiệm/ mẫu ≤20 phút, ủ ở nhiệt độ phòng ( 15-25 °C). Positive Agreement: 100%, Negative Agreement: 100% - Đạt tiêu chuẩn ISO 13485</t>
  </si>
  <si>
    <t>Định tính kháng thể IgG filaria trong huyết thanh người bằng kỹ thuật Elisa , tổng thời gian thực hiện thử nghiệm/ mẫu ≤20 phút, ủ ở nhiệt độ phòng ( 15-25 °C). Positive Agreement: 100%, Negative Agreement: 100% - Đạt tiêu chuẩn ISO 13485</t>
  </si>
  <si>
    <t>Định tính kháng thể IgG Teania solium trong huyết thanh người bằng kỹ thuật Elisa , tổng thời gian thực hiện thử nghiệm/ mẫu ≤20 phút, ủ ở nhiệt độ phòng ( 15-25 °C). Positive Agreement: 100%, Negative Agreement: 100% - Đạt tiêu chuẩn ISO 13485</t>
  </si>
  <si>
    <t>Thành phần: Bộ kit bao gồm 4 nồng độ hạt bead (Không, Thấp, Trung bình, Cao) chứa trong 2 cặp ống: Cặp 1: Nồng độ Không (nắp vàng): 0 beads/µL . Nồng độ Thấp (nắp đỏ): ~50 beads/µL. Cặp 2: Nồng độ Trung bình (nắp xanh): ~250 beads/µL. Nồng độ Cao (nắp tim): ~1,000 beads/µL. Đạt tiêu chuẩn ISO 13485.</t>
  </si>
  <si>
    <t>Thành phần: Bộ kit cung cấp đủ cho 50 xét nghiệm, bao gồm: 50 ống thuốc thử chứa CD4 PE clone SK3/ CD14 PE-Cy5 clone MϕP9/CD15 PE-Cy5 clone MMA, thuốc nhuộm huỳnh quang và hạt beads tham chiếu. 65 nắp ống. Dung dịch cố định: lọ 5ml formaldehyde trong dung dịch đệm phosphate (PBS). Đạt tiêu chuẩn ISO 13485.</t>
  </si>
  <si>
    <t>Thành phần: Hypochlorous acid, sodium salt, Sodium hydroxide. Đạt tiêu chuẩn ISO 13485.</t>
  </si>
  <si>
    <t>Thành phần: Sodium fluoride (NaF). Đạt tiêu chuẩn ISO 13485.</t>
  </si>
  <si>
    <t>Đạt tiêu chuẩn ISO 13485.</t>
  </si>
  <si>
    <t>Đạt chứng nhận ISO 13485. Dùng để tách chiết và tinh sạch DNA/RNA từ mẫu huyết thanh, huyết tương, dịch chứa virus,... Lượng mẫu sử dụng ≤ 200ul Có thể lựa chọn lượng dung dịch pha loãng: 100ul hoặc 50ul. Thời gian thực hiện  ≤ 40 phút (không gồm bước xử lý DNase). Sản phẩm sau tách chiết có độ tinh sạch cao.</t>
  </si>
  <si>
    <t>Đạt tiêu chuẩn ISO 13485. Dùng để đo mức độ clo (chloramines/clo tự do) trong nước dùng để chạy thận và cũng cho biết nồng độ Clo (chất tẩy Clo) tồn dư trong dung dịch đã sử dụng để súc rửa đường ống sau khi khử trùng thiết bị thẩm tách máu. Dùng để kiểm tra nước tối thiêu theo các nồng độ: 0, 0.1, 0.5 và 3ppm. Thời gian đọc kết quả ≤ 35 giây</t>
  </si>
  <si>
    <t>Đạt tiêu chuẩn ISO 13485. Dùng để kiểm tra độ cứng của nước tối thiểu theo các nồng độ: 0, 10, 25, 50 và 120ppm. Thời gian đọc kết quả ≤ 10 giây</t>
  </si>
  <si>
    <t>Đạt tiêu chuẩn ISO 13485. Dùng để kiểm tra nồng độ của chất khử khuẩn acid peracetic/ peroxide đã được giảm xuống mức an toàn sau khi rửa quả lọc, máy chạy thận nhân tạo hoặc hệ thống xử lý nước. Dùng để kiểm tra nồng độ Hydrogen Peroxide tối thiểu các nồng độ: 0, 1, 3, 5 và 10 ppm. Thời gian  đọc kết quả ≤ 20 giây.</t>
  </si>
  <si>
    <t>Đạt tiêu chuẩn ISO 13485. Dùng để thử “hiệu lực”; “hiệu năng” hoặc nồng độ của axit peracetic trong chất khử khuẩn cơ bản có chứa axit peracetic/hydrogen peroxide được dùng để khử khuẩn quả lọc. Dùng để kiểm tra nồng độ Peracetic Acide tối thiểu từ: 400, 600 và 800 ppm. Thời gian đọc kết quả ≤ 12 giây.</t>
  </si>
  <si>
    <t>Khoanh giấy tẩm kháng sinh Ampicillin 10µg; Đạt tiêu chuẩn ISO 13485</t>
  </si>
  <si>
    <t>Khoanh giấy tẩm kháng sinh Penicillin G 10µg; Đạt tiêu chuẩn ISO 13485</t>
  </si>
  <si>
    <t>Khoanh giấy tẩm kháng sinh Piperacillin 100µg; Đạt tiêu chuẩn ISO 13485</t>
  </si>
  <si>
    <t>Khoanh giấy tẩm kháng sinh Oxacillin 1µg; Đạt tiêu chuẩn ISO 13485</t>
  </si>
  <si>
    <t>Khoanh giấy tẩm kháng sinh Cefepime 30µg; Đạt tiêu chuẩn ISO 13485</t>
  </si>
  <si>
    <t>Khoanh giấy tẩm kháng sinh Cefoperazone 30µg; Đạt tiêu chuẩn ISO 13485</t>
  </si>
  <si>
    <t>Khoanh giấy tẩm kháng sinh Cefotaxime 30µg; Đạt tiêu chuẩn ISO 13485</t>
  </si>
  <si>
    <t>Khoanh giấy tẩm kháng sinh Cefuroxime 30µg; Đạt tiêu chuẩn ISO 13485</t>
  </si>
  <si>
    <t>Khoanh giấy tẩm kháng sinh Ceftazidime 30µg; Đạt tiêu chuẩn ISO 13485</t>
  </si>
  <si>
    <t>Khoanh giấy tẩm kháng sinh Ceftriaxone 30µg; Đạt tiêu chuẩn ISO 13485</t>
  </si>
  <si>
    <t>Khoanh giấy tẩm kháng sinh Cephalexin 30µg; Đạt tiêu chuẩn ISO 13485</t>
  </si>
  <si>
    <t>Khoanh giấy tẩm kháng sinh Cefoxitin 30µg; Đạt tiêu chuẩn ISO 13485</t>
  </si>
  <si>
    <t>Khoanh giấy tẩm kháng sinh Imipenem 10µg; Đạt tiêu chuẩn ISO 13485</t>
  </si>
  <si>
    <t>Khoanh giấy tẩm kháng sinh Meropenem 10µg; Đạt tiêu chuẩn ISO 13485</t>
  </si>
  <si>
    <t>Khoanh giấy tẩm kháng sinh Ertapenem 10µg; Đạt tiêu chuẩn ISO 13485</t>
  </si>
  <si>
    <t>Khoanh giấy tẩm kháng sinh Doripenem 10µg; Đạt tiêu chuẩn ISO 13485</t>
  </si>
  <si>
    <t>Khoanh giấy tẩm kháng sinh Amoxicillin 20µg
Clavulanic Acid 10µg; Đạt tiêu chuẩn ISO 13485</t>
  </si>
  <si>
    <t>Khoanh giấy tẩm kháng sinh Piperacillin 100µg /Tazobactam 10 µg; Đạt tiêu chuẩn ISO 13485</t>
  </si>
  <si>
    <t>Khoanh giấy tẩm kháng sinh Ticarcillin 75µg/ Clavulanic Acid 10µg; Đạt tiêu chuẩn ISO 13485</t>
  </si>
  <si>
    <t>Khoanh giấy tẩm kháng sinh Ampicillin /Sulbactam 20 µg ; Đạt tiêu chuẩn ISO 13485</t>
  </si>
  <si>
    <t>Khoanh giấy tẩm kháng sinh Ceftazidime/Clavulanic 30 µg/10 µg; Đạt tiêu chuẩn ISO 13485</t>
  </si>
  <si>
    <t>Khoanh giấy tẩm kháng sinh Erythromycin 15µg; Đạt tiêu chuẩn ISO 13485</t>
  </si>
  <si>
    <t>Khoanh giấy tẩm kháng sinh Azithromycin 15µg; Đạt tiêu chuẩn ISO 13485</t>
  </si>
  <si>
    <t>Khoanh giấy tẩm kháng sinh Clarithromycin 15µg; Đạt tiêu chuẩn ISO 13485</t>
  </si>
  <si>
    <t>Khoanh giấy tẩm kháng sinh Clindamycin 2µg; Đạt tiêu chuẩn ISO 13485</t>
  </si>
  <si>
    <t>Khoanh giấy tẩm kháng sinh Kanamycin 30µg; Đạt tiêu chuẩn ISO 13485</t>
  </si>
  <si>
    <t>Khoanh giấy tẩm kháng sinh Gentamicin 10µg; Đạt tiêu chuẩn ISO 13485</t>
  </si>
  <si>
    <t>Khoanh giấy tẩm kháng sinh Netilmicin 30µg; Đạt tiêu chuẩn ISO 13485</t>
  </si>
  <si>
    <t>Khoanh giấy tẩm kháng sinh Tobramycin 10µg; Đạt tiêu chuẩn ISO 13485</t>
  </si>
  <si>
    <t>Khoanh giấy tẩm kháng sinh Amikacin 30µg; Đạt tiêu chuẩn ISO 13485</t>
  </si>
  <si>
    <t>Khoanh giấy tẩm kháng sinh Chloramphenicol 30µg; Đạt tiêu chuẩn ISO 13485</t>
  </si>
  <si>
    <t>Khoanh giấy tẩm kháng sinh Ciprofloxacin 5µg; Đạt tiêu chuẩn ISO 13485</t>
  </si>
  <si>
    <t>Khoanh giấy tẩm kháng sinh Levofloxacin 5µg; Đạt tiêu chuẩn ISO 13485</t>
  </si>
  <si>
    <t>Khoanh giấy tẩm kháng sinh Nalidixic Acid 30µg; Đạt tiêu chuẩn ISO 13485</t>
  </si>
  <si>
    <t>Khoanh giấy tẩm kháng sinh Ofloxacin 5µg ; Đạt tiêu chuẩn ISO 13485</t>
  </si>
  <si>
    <t>Khoanh giấy tẩm kháng sinh Moxifloxacin 5µg ; Đạt tiêu chuẩn ISO 13485</t>
  </si>
  <si>
    <t>Khoanh giấy tẩm kháng sinh Doxycycline 30µg ; Đạt tiêu chuẩn ISO 13485</t>
  </si>
  <si>
    <t>Khoanh giấy tẩm kháng sinh Tetracycline 30µg ; Đạt tiêu chuẩn ISO 13485</t>
  </si>
  <si>
    <t>Khoanh giấy tẩm kháng sinh Vancomycin 30µg ; Đạt tiêu chuẩn ISO 13485</t>
  </si>
  <si>
    <t>Khoanh giấy tẩm kháng sinh Colistin Sulphate 10µg ; Đạt tiêu chuẩn ISO 13485</t>
  </si>
  <si>
    <t>Khoanh giấy tẩm kháng sinh Trimethoprim 1.25 µg, Sulfamethoxazole 23.75 µg ; Đạt tiêu chuẩn ISO 13485</t>
  </si>
  <si>
    <t>Khoanh giấy tẩm kháng sinh Metronidazole 5µg ; Đạt tiêu chuẩn ISO 13485</t>
  </si>
  <si>
    <t>Khoanh giấy tẩm kháng sinh Novobiocin 30µg ; Đạt tiêu chuẩn ISO 13485</t>
  </si>
  <si>
    <t>Khoanh giấy tẩm kháng sinh Nystatin 100 µg ; Đạt tiêu chuẩn ISO 13485</t>
  </si>
  <si>
    <t>Khoanh giấy tẩm kháng sinh Miconazole 10 µg ; Đạt tiêu chuẩn ISO 13485</t>
  </si>
  <si>
    <t>Khoanh giấy tẩm kháng sinh Ketoconazole 10 µg ; Đạt tiêu chuẩn ISO 13485</t>
  </si>
  <si>
    <t>Khoanh giấy tẩm kháng sinh Econazole 10 µg ; Đạt tiêu chuẩn ISO 13485</t>
  </si>
  <si>
    <t>Khoanh giấy tẩm kháng sinh Amphotericin B 20 µg ; Đạt tiêu chuẩn ISO 13485</t>
  </si>
  <si>
    <t>Khoanh giấy định danh  Streptococcus pneumoniae; Đạt tiêu chuẩn ISO 13485</t>
  </si>
  <si>
    <t>Khoanh giấy định danh Streptococcus tan huyết nhóm A(Streptococcus pyogenes). Đạt tiêu chuẩn ISO 13485</t>
  </si>
  <si>
    <t>Khoanh giấy phân biệt Haemophilus spp; Đạt tiêu chuẩn ISO 13485</t>
  </si>
  <si>
    <t>Khoanh giấy phát hiện nhanh enzyme cytochrome oxidase (Oxidase) ở vi khuẩn; Đạt tiêu chuẩn ISO 13485</t>
  </si>
  <si>
    <t>Thanh định danh streptococci và enterococci</t>
  </si>
  <si>
    <t>Dạng dung dịch tạo điểm bám hàn Composite.</t>
  </si>
  <si>
    <t xml:space="preserve">Dung dịch dùng để đánh bóng mặt răng. </t>
  </si>
  <si>
    <t>Trám xoang I, II , hố rãnh. Trám xoang trẻ em</t>
  </si>
  <si>
    <t>Trám, hàn răng trước xoang III, V thẩm mỹ Sandwich (Quang trùng hợp)</t>
  </si>
  <si>
    <t xml:space="preserve">Làm bằng cao su dùng trong nha khoa. </t>
  </si>
  <si>
    <t>Dạng dung dịch để hàn ống tủy</t>
  </si>
  <si>
    <t>Dạng bột màu trắng</t>
  </si>
  <si>
    <t>Dung dịch làm chất hàn ống tủy.</t>
  </si>
  <si>
    <t>Dung dịch lỏng, dùng để sát khuẩn ống tủy.</t>
  </si>
  <si>
    <t>Dạng kem, dùng để hàn tạm răng.</t>
  </si>
  <si>
    <t>Dung dịch dùng để ướp tủy</t>
  </si>
  <si>
    <t>Dung dịch dung để hàn cổ răng.</t>
  </si>
  <si>
    <t>Kết hợp EDTA và ure peroxide dưới dạng gel. Hoạt động như chất bôi trơn giúp giảm nguy cơ gãy dụng cụ trong ống tủy. Làm giảm sự tích tụ mùn ngà trên vách ống ngà. Giúp rửa sạch hoàn toàn ống tủy</t>
  </si>
  <si>
    <t xml:space="preserve">Dạng kem, dùng để diệt tủy. </t>
  </si>
  <si>
    <t>Dạng kem, dùng để hàn răng.</t>
  </si>
  <si>
    <t>Dạng bột trộn với nước.</t>
  </si>
  <si>
    <t>Dạng kem.</t>
  </si>
  <si>
    <t>Dạng bột.</t>
  </si>
  <si>
    <t>Dạng hạt mịn trung bình để làm sạch sau lấy cao răng loại bỏ mảng bám, vết dính trên răng</t>
  </si>
  <si>
    <t>Dùng sau khi trám xoang để tránh ngấm nước bọt cho xoang trám</t>
  </si>
  <si>
    <t>Vật liệu dùng trong nội nha, sử dụng khi răng bị lộ tủy</t>
  </si>
  <si>
    <t>Dùng trong nội nha để làm sạch buồng tủy</t>
  </si>
  <si>
    <t>Dùng trong nội nha để làm sạch buồng tủy với những răng  hoại tử</t>
  </si>
  <si>
    <t>Thành phần: Natri clorid: ≥ 1614,0g. Kali clorid: ≥ 54,91g. Calci clorid.2H2O: ≥ 97,45g. Magnesi Clorid.6H2O: ≥ 37,44g. Acid Acetic băng: ≥ 88,47g. Nước tinh khiết vừa đủ: 10 lít. Đạt tiêu chuẩn ISO 13485.</t>
  </si>
  <si>
    <t>Thành phần: Natri clorid: ≥ 305,8g. Natri bicarbonat: ≥ 659,4g.Dinatri Edetate.2H2O: ≥ 1,0g. Nước tinh khiết vừa đủ: 10 lít. Đạt tiêu chuẩn ISO 13485</t>
  </si>
  <si>
    <t>Dòng tế bào nuôi cấy Anti A-A-11H5.
 Đạt tiêu chuẩn ISO 13485</t>
  </si>
  <si>
    <t>Dòng tế bào nuôi cấy Anti -A A5E10 và Anti -B B2D7. Đạt tiêu chuẩn ISO 13485</t>
  </si>
  <si>
    <t>Dòng tế bào nuôi cấy B6F9 .Đạt tiêu chuẩn ISO 13485</t>
  </si>
  <si>
    <t>Dòng tế bào nuôi cấy BS225. Đạt tiêu chuẩn ISO 13485</t>
  </si>
  <si>
    <t>Đạt tiêu chuẩn iso</t>
  </si>
  <si>
    <t>Đạt tiêu chuẩn ISO 13485</t>
  </si>
  <si>
    <t>Đạt tiêu chuẩn ISO.</t>
  </si>
  <si>
    <t>Thành phần gồm có: Nước; Ethyl Alcohol SDA; Acetic Acid; muối nhôm Sulfat; Hematoxylin; Natrilot.</t>
  </si>
  <si>
    <t>Thành phần gồm có: nước 97-99%; Fomaldehyde &lt;1%; Acid Acetic &lt;1%. Natri Acetate &lt;1%; Eosin- Y Dye &lt;1%.</t>
  </si>
  <si>
    <t>Tiêu chuẩn: ISO 13485.</t>
  </si>
  <si>
    <t>Bộ hóa chất sử dụng để thực hiện kỹ thuật nhuộm Ziehl Neelsen.Đạt tiêu chuẩn ISO 13485.</t>
  </si>
  <si>
    <t>Bộ nhuộm Gram được sử dụng để nhuộm vi sinh vật từ mẫu nuôi cấy hoặc mẫu bệnh phẩm theo phương pháp nhuộm Gram. Đạt tiêu chuẩn ISO 13485.</t>
  </si>
  <si>
    <t xml:space="preserve">Test nhanh phát hiện kháng thể kháng HIV có trong huyết thanh, huyết tương hoặc máu toàn phần của người
Độ nhạy : Huyết tương hoặc huyết thanh ≥ 99,59%; Máu toàn phần ≥ 99,68%. Độ đặc hiệu: Huyết tương hoặc huyết thanh ≥ 99,71%; Máu toàn phần ≥ 99,95%. </t>
  </si>
  <si>
    <t>Bộ test chẩn đoán nhanh Dengue  là một xét nghiệm miễn dịch sắc ký nhanh nhằm phát hiện định tính kháng thể IgG và IgM đối với virus Dengue trong máu toàn phần, huyết thanh hoặc huyết tương người, do đó đóng vai trò trong việc hỗ trợ chẩn đoán mắc Dengue sơ nhiễm và thứ phát. Độ nhạy:  ≥ 95.7%. Độ đặc hiệu ≥ 99.9%. Độ chính xác: ≥ 99.3%. Đạt tiêu chuẩn IS0 13485, CE.</t>
  </si>
  <si>
    <r>
      <t xml:space="preserve">Xét nghiệm sắc ký miễn dịch có độ nhạy và độ đặc hiệu cao,kết quả xét nghiệm sắc ký miễn dịch không bị ảnh hưởng bởi chế độ ăn uống của bệnh nhân. Độ nhạy </t>
    </r>
    <r>
      <rPr>
        <sz val="11"/>
        <rFont val="Calibri"/>
        <family val="2"/>
      </rPr>
      <t>≥</t>
    </r>
    <r>
      <rPr>
        <sz val="11"/>
        <rFont val="Times New Roman"/>
        <family val="1"/>
      </rPr>
      <t xml:space="preserve"> 99%.. Độ đặc hiệu : ≥ 98%. Đọc kết quả từ 5 đến 10 phút. Đạt tiêu chuẩn IS0 13485, CE.</t>
    </r>
  </si>
  <si>
    <t>Test thử Norovirus là một dạng xét nghiệm miễn dịch sắc ký nhanh nhằm phát hiện định tính đồng thời nhóm virus Norovirus  loại I và II (GI và GII) trong các mẫu phân. Nhóm gen GI: Độ nhạy tương đối: ≥ 99%. Độ đặc hiệu tương đối: ≥ 99%. Nhóm gen GII: Độ nhạy tương đối: ≥ 99%. Độ đặc hiệu tương đối: ≥ 99%. Đạt tiêu chuẩn IS0 13485.</t>
  </si>
  <si>
    <r>
      <t xml:space="preserve">Vùng cộng hợp: Kháng thể chuột kháng HBsAg. Vạch kết quả: Kháng thể chuột kháng HBsAg. Vạch chứng: Kháng thể dê kháng IgG chuột.Thời gian đọc kết quả </t>
    </r>
    <r>
      <rPr>
        <sz val="11"/>
        <rFont val="Calibri"/>
        <family val="2"/>
      </rPr>
      <t>≤</t>
    </r>
    <r>
      <rPr>
        <sz val="11"/>
        <rFont val="Times New Roman"/>
        <family val="1"/>
      </rPr>
      <t xml:space="preserve">  15 phút. Đạt tiêu chuẩn ISO 13485, FDA. </t>
    </r>
  </si>
  <si>
    <t>Định tính phát hiện kháng thể kháng HCV trong huyết thanh hoặc huyết tương. Thành phần chính: Vùng cộng hợp kháng nguyên HCV tái tổ hợp và IgG thỏ. Vạch kết quả kháng nguyên HCV tái tổ hợp. Vạch chứng kháng thể dê kháng IgG thỏ. Tiêu chuẩn ISO 13485</t>
  </si>
  <si>
    <t>Vùng cộng hợp: Kháng nguyên HEV tái tổ hợp &amp; IgG thỏ , Vạch kết quả: Kháng thể chuột kháng IgM người, Vạch chứng: Kháng thể dê kháng IgG thỏ, đạt tiêu chuẩn ISO 13485</t>
  </si>
  <si>
    <t>Vùng cộng hợp: Cộng hợp vàng M.TB, kháng thể IgY-gà; Vạch kết quả M: Kháng nguyên tái tổ hợp M.TB 1; Vạch kết quả G: Kháng nguyên tái tổ hợp M.TB 2; Vạch chứng: Kháng thể dê kháng IgY-gà. Dạng khay 3 vạch.</t>
  </si>
  <si>
    <r>
      <t xml:space="preserve">Kit thử nhanh phát hiện lây nhiễm vi rút Rota, dụng cụ xét nghiệm sắc ký miễn dịch, định tính phát hiện kháng nguyên Rota virus trong mẫu phân người, hỗ trợ sàng lọc và chẩn đoán bệnh tiêu chảy do vi rút. Độ nhạy: </t>
    </r>
    <r>
      <rPr>
        <sz val="11"/>
        <rFont val="Calibri"/>
        <family val="2"/>
      </rPr>
      <t>≥</t>
    </r>
    <r>
      <rPr>
        <sz val="11"/>
        <rFont val="Times New Roman"/>
        <family val="1"/>
      </rPr>
      <t xml:space="preserve"> 99,9%. Độ đặc hiệu ≥ 97,8%. Độ chính xác:≥ 99.0%. Thời gian đọc kết quả từ 5 đến 10 phút.</t>
    </r>
  </si>
  <si>
    <t>Thành phần : Vùng cộng hợp : kháng thể IgG chuột, kháng thể chuột kháng Chlamydia Trachomatis. Vạch kết quả: kháng thể chuột kháng Chlamydia LPS ; Vạch chứng: treptavidin - IgG thỏ. Đọc kết quả từ 10 đến 20 phút.</t>
  </si>
  <si>
    <t>Đạt tiêu chuẩn ISO</t>
  </si>
  <si>
    <t>Dùng để hấp thụ khí CO2 trong phòng mổ. Thành phần chính Ca(OH)2. NaOH, hạt màu trắng, sáng hoặc hồng nhạt</t>
  </si>
  <si>
    <r>
      <t xml:space="preserve">Dạng tuýp </t>
    </r>
    <r>
      <rPr>
        <sz val="11"/>
        <color indexed="8"/>
        <rFont val="Calibri"/>
        <family val="2"/>
      </rPr>
      <t>≥</t>
    </r>
    <r>
      <rPr>
        <sz val="11"/>
        <color indexed="8"/>
        <rFont val="Times New Roman"/>
        <family val="1"/>
      </rPr>
      <t xml:space="preserve"> 82g, Đạt tiêu chuẩn iso</t>
    </r>
  </si>
  <si>
    <r>
      <t xml:space="preserve">Độ nhạy  100%. Độ đặc hiệu </t>
    </r>
    <r>
      <rPr>
        <sz val="11"/>
        <rFont val="Calibri"/>
        <family val="2"/>
      </rPr>
      <t>≥</t>
    </r>
    <r>
      <rPr>
        <sz val="11"/>
        <rFont val="Times New Roman"/>
        <family val="1"/>
      </rPr>
      <t xml:space="preserve"> 95%. Độ chính xác chung ≥ 91%</t>
    </r>
  </si>
  <si>
    <t>Thành phần MgO&gt;28%; SiO2&gt;58%. Độ trắng &gt; 90%; Cỡ hạt: 28 micromet</t>
  </si>
  <si>
    <t>Hóa chất dùng trong xét nghiệm chẩn đoán mô bệnh học bằng phương pháp nhuộm PAS. Đạt tiêu chuẩn ISO 13485.</t>
  </si>
  <si>
    <r>
      <t>Trạng thái: dung dịch lỏng. Độ đặc: 900</t>
    </r>
    <r>
      <rPr>
        <sz val="11"/>
        <color indexed="8"/>
        <rFont val="Calibri"/>
        <family val="2"/>
      </rPr>
      <t>±</t>
    </r>
    <r>
      <rPr>
        <sz val="11"/>
        <color indexed="8"/>
        <rFont val="Times New Roman"/>
        <family val="1"/>
      </rPr>
      <t xml:space="preserve"> 100PCS. Dầu Parafin vô khuẩn mùi thơm nhẹ. Thể tích  ≥ 10ml/ống</t>
    </r>
  </si>
  <si>
    <r>
      <t xml:space="preserve">Chai nhựa có nắp vặn cao su. Chứa </t>
    </r>
    <r>
      <rPr>
        <sz val="11"/>
        <color indexed="8"/>
        <rFont val="Calibri"/>
        <family val="2"/>
      </rPr>
      <t>≥</t>
    </r>
    <r>
      <rPr>
        <sz val="11"/>
        <color indexed="8"/>
        <rFont val="Times New Roman"/>
        <family val="1"/>
      </rPr>
      <t xml:space="preserve"> 100ml máu cừu đã làm tan fibrin, dùng pha chế môi trường thạch máu. Đạt tiêu chuẩn ISO 13485</t>
    </r>
  </si>
  <si>
    <t>Bột màu trắng, vô khuẩn</t>
  </si>
  <si>
    <t>Peracetic acid 3,5%, Đạt tiêu chuẩn iso</t>
  </si>
  <si>
    <t>Phát hiện bệnh phẩy khuẩn tả miễn dịch nhanh chóng để phát hiện vi khuẩn Vibrio cholera trong phân người. Đạt tiêu chuẩn ISO 13485.</t>
  </si>
  <si>
    <t>Phần 1: Hóa chất sử dụng cho máy xét nghiệm huyết học Model CELLDYN RUBY, Hãng ABBOTT/Mỹ sản xuất</t>
  </si>
  <si>
    <t>Phần 2: Hóa chất sử dụng cho máy xét nghiệm huyết học Model ADVIA 2120I, Hãng SIEMENS/ Đức sản xuất</t>
  </si>
  <si>
    <t>Phần 3: Hóa chất sử dụng cho máy xét nghiệm miễn dịch ACCESS II / DXI800 -  Beckman</t>
  </si>
  <si>
    <t>Phần 4: Hóa chất sử dụng cho máy xét nghiệm Liaison/Liaison XL - Hãng Diasorin</t>
  </si>
  <si>
    <t>Phần 5: Hóa chất dùng cho hệ thống xét nghiệm Protein huyết tương sử dụng phương pháp miễn dịch đo độ đục BN Prospec, hãng sản xuất Siemens</t>
  </si>
  <si>
    <t>Phần 6: Hóa chất sử dụng cho máy miễn dịch Architech I1000sr/I2000sr - hãng Abbott</t>
  </si>
  <si>
    <t>Phần 7: Hóa chất sử dụng cho máy xét nghiệm miễn dịch IM1300 - Hãng Siemens</t>
  </si>
  <si>
    <t>Phần 8: Hóa chất sử dụng cho máy xét nghiệm miễn dịch Cobas E411/ E601/ E602 - Hãng Roche</t>
  </si>
  <si>
    <t>Phần 9: Hóa chất xét nghiệm sử dụng cho máy sinh hóa AU480/AU640/AU680 - Beckman Coulter</t>
  </si>
  <si>
    <t>Phần 10: Hóa chất sử dụng cho máy xét nghiệm sinh hóa C4000, C8000 Abbott</t>
  </si>
  <si>
    <t>Phần 11: Hóa chất sử dụng cho máy xét nghiệm sinh hóa CH930 - Siemens</t>
  </si>
  <si>
    <t>Phần 12: Hóa chất xét nghiệm sử dụng cho máy HbA1c Premier Hb9210, hãng sản xuất Trinity Biotech</t>
  </si>
  <si>
    <t>Phần 13: Hóa chất xét nghiệm sử dụng cho Máy HbA1C Model: ADAMS A1c HA-8180V, hãng sản xuất Arkray</t>
  </si>
  <si>
    <t>Phần 14: Hóa chất sử dụng cho máy xét nghiệm đông máu Model: ACL TOP Family (ACL TOP 300/500/700 CTS/Base/ LAS); ACL TOP 50 Series Family (ACL TOP 350/550/750) Hãng CTSInstrumentation Laboratory/ Mỹ Sản xuất</t>
  </si>
  <si>
    <t>Phần 15: Hóa chất sử dụng cho máy xét nghiệm đông máu Model THROMBOLYSE COMPAC , HÃNG BEHNK-FLEKTRONIK/ Đức sản xuất</t>
  </si>
  <si>
    <t>Phần 16: Hóa chất sử dụng cho máy xét nghiệm khí máu RAPIDPoint 500 - Hãng Siemens</t>
  </si>
  <si>
    <t>Phần 17: Hóa chất sử dụng cho máy xét nghiệm khí máu ABL80 - Hãng Radiometter sản xuất</t>
  </si>
  <si>
    <t>Phần 18: Hóa chất sử dụng cho máy xét nghiệm khí máu Opti- CCA TS2 - Hãng OPTI Medical</t>
  </si>
  <si>
    <t>Phần 19: Hóa chất sử dụng cho máy xét nghiệm khí máu PRIME 53657/ Stat Prime nova/ Prime nova - hãng Nova Biomedical</t>
  </si>
  <si>
    <t>Phần 20: Phim XQ cho máy in phim Drypix</t>
  </si>
  <si>
    <t>Phần 21: Phim XQ cho máy in phim Carestream 5950, 5700, 6950</t>
  </si>
  <si>
    <t>Phần 22: Thuốc rửa phim</t>
  </si>
  <si>
    <t>Phần 23: Phim X-quang ướt cho các máy in phim  Fujifilm</t>
  </si>
  <si>
    <t>Phần 24: Các loại khí dùng trong y tế</t>
  </si>
  <si>
    <t>Phần 25: Hóa chất xét nghiệm dùng cho máy Clinitek Novus, Clinitek 500, Clinitek Status</t>
  </si>
  <si>
    <t>Phần 26: Hóa chất cho máy máy chiết tách tế bào E-Prep</t>
  </si>
  <si>
    <t>Phần 27: Máy realtime PCR Sacace</t>
  </si>
  <si>
    <t>Phần 28: Hóa chất xét nghiệm dùng cho máy Realtime PCR MS2000</t>
  </si>
  <si>
    <t>Phần 29: Hóa chất máy Vitek và máy cấy máu BACT/ALERT® 3D</t>
  </si>
  <si>
    <t>Phần 30: Máy xét nghiệm nước tiểu bán tự động Aution Eleven AE-4020</t>
  </si>
  <si>
    <t>Phần 31: Test đo đường huyết nhanh</t>
  </si>
  <si>
    <t>Phần 32: Hóa chất cho máy Nano – Checker™ 710 Reader hãng sản xuất:Nano-Ditech</t>
  </si>
  <si>
    <t>Phần 33: Hóa chất xét nghiệm kí sinh trùng bằng phương pháp Elisa model PR2100, hãng sản xuất Sanofi</t>
  </si>
  <si>
    <t>Phần 34: Hóa chất xét nghiệm dùng cho máy đếm tế bào  CD4 Facs cound,  hãng sản xuất BD</t>
  </si>
  <si>
    <t>Phần 35: Hóa chất Sinh học phân tử dùng cho máy Magtration system 12 GC,  hãng sản xuất Sacace</t>
  </si>
  <si>
    <t>Phần 36: Que thử và test thử dùng trong quy trình chạy thận nhân tạo</t>
  </si>
  <si>
    <t>Phần 37: Khoanh giấy kháng sinh</t>
  </si>
  <si>
    <t>Phần 38: Hóa chất răng</t>
  </si>
  <si>
    <t>Phần 39:  Hóa chất xét nghiệm xác định dị nguyên</t>
  </si>
  <si>
    <t>Phần 40: Dung dịch chạy thận nhân tạo</t>
  </si>
  <si>
    <t>Phần 41: Huyết thanh mẫu</t>
  </si>
  <si>
    <t>Phần 42. Hóa chất dùng trong giải phẫu bệnh</t>
  </si>
  <si>
    <t>Phần 43: Hóa chất dùng trong sản khoa</t>
  </si>
  <si>
    <t>Phần 44: Test nhanh, sinh phẩm</t>
  </si>
  <si>
    <t>Phần 45: Hoá chất khác</t>
  </si>
  <si>
    <t>Hóa chất định lượng xét nghiệm   Hybritech p2PSA</t>
  </si>
  <si>
    <t>Phần 46: Hóa chất định danh api và chủng chuẩn</t>
  </si>
  <si>
    <t>Phần 47: Môi trường nuôi cấy vi sinh</t>
  </si>
  <si>
    <t>Tổng số: 856 khoản./.</t>
  </si>
  <si>
    <t>Tên nhà thầu: Công ty …............................................................</t>
  </si>
  <si>
    <t>Địa chỉ liên hệ:…..........................................................................</t>
  </si>
  <si>
    <t>Điện thoại: …................................................................................</t>
  </si>
  <si>
    <t>Email: ….........................................................................................</t>
  </si>
  <si>
    <t>Công ty xin gửi tới quý Bệnh viện thông tin của các mặt hàng công ty có thể cung cấp như sau:</t>
  </si>
  <si>
    <t>Đơn vị: VNĐ</t>
  </si>
  <si>
    <t>Mã hàng hóa dùng chung theo quy định của BYT(thông tư 04)</t>
  </si>
  <si>
    <t>Tên Thương mại, Ký mã hiệu hàng hóa</t>
  </si>
  <si>
    <t>Thông số kĩ thuật cơ bản</t>
  </si>
  <si>
    <t>Số đăng ký  lưu hành hoặc số giấy phép nhập khẩu.</t>
  </si>
  <si>
    <t>Quy cách đóng gói</t>
  </si>
  <si>
    <t>Đơn giá (VAT)</t>
  </si>
  <si>
    <t>Hãng chủ sở hữu</t>
  </si>
  <si>
    <t>Hãng sản xuất</t>
  </si>
  <si>
    <t>Nước sản xuất</t>
  </si>
  <si>
    <t>Nước cấp giấy chứng nhận lưu hành tự do</t>
  </si>
  <si>
    <t>Phân loại TTBYT (A,B,C,D)</t>
  </si>
  <si>
    <t>Phân nhóm theo TT 14/2020</t>
  </si>
  <si>
    <t xml:space="preserve">Giá trúng thầu 12 tháng gần nhất </t>
  </si>
  <si>
    <t>Ghi Chú</t>
  </si>
  <si>
    <t>Giá trúng thầu</t>
  </si>
  <si>
    <t>Số QĐ phê duyệt trúng thầu</t>
  </si>
  <si>
    <t>Ngày QĐ phê duyệt trúng thầu</t>
  </si>
  <si>
    <t>Đơn vị ra quyết định</t>
  </si>
  <si>
    <t>(2)</t>
  </si>
  <si>
    <t>(7)</t>
  </si>
  <si>
    <t>(8)</t>
  </si>
  <si>
    <t>(9)</t>
  </si>
  <si>
    <t>(10)</t>
  </si>
  <si>
    <t>(12)</t>
  </si>
  <si>
    <t>(13)</t>
  </si>
  <si>
    <t>(14)</t>
  </si>
  <si>
    <t>(15)</t>
  </si>
  <si>
    <t>(16)</t>
  </si>
  <si>
    <t>(17)</t>
  </si>
  <si>
    <t>(18)</t>
  </si>
  <si>
    <t>(19)</t>
  </si>
  <si>
    <t>(20)</t>
  </si>
  <si>
    <r>
      <t xml:space="preserve">Ghi chú: </t>
    </r>
    <r>
      <rPr>
        <sz val="10"/>
        <color theme="1"/>
        <rFont val="Times New Roman"/>
        <family val="1"/>
      </rPr>
      <t xml:space="preserve">
(2) yêu cầu nhà thầu tham chiếu với bộ mã theo thông tư số : 04/2017/TT-BYT, ngày 14/04/2017.
(09) là giá trọn gói bao gồm các loại thuê, phí, bảo hiểm, vận chuyển, giao hàng tại kho Bệnh viện. Gía trúng thầu ưu tiên tham khảo giá đã được công khai trên cổng thông tin của Bộ Y tế.
</t>
    </r>
  </si>
  <si>
    <r>
      <t xml:space="preserve">Đại diện hợp pháp của đơn vị báo giá
</t>
    </r>
    <r>
      <rPr>
        <i/>
        <sz val="10"/>
        <color theme="1"/>
        <rFont val="Times New Roman"/>
        <family val="1"/>
      </rPr>
      <t>[ghi tên, chức danh, ký tên và đóng dấu]</t>
    </r>
    <r>
      <rPr>
        <b/>
        <sz val="10"/>
        <color theme="1"/>
        <rFont val="Times New Roman"/>
        <family val="1"/>
      </rPr>
      <t xml:space="preserve">
</t>
    </r>
  </si>
  <si>
    <t xml:space="preserve"> BÁO GIÁ HOÁ CHẤT, SINH PHẨM Y TẾ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</si>
</sst>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 #,##0_-;_-* &quot;-&quot;??_-;_-@_-"/>
    <numFmt numFmtId="165" formatCode="_(* #,##0_);_(* \(#,##0\);_(* &quot;-&quot;??_);_(@_)"/>
    <numFmt numFmtId="166" formatCode="_-* #,##0.00\ _₫_-;\-* #,##0.00\ _₫_-;_-* &quot;-&quot;??\ _₫_-;_-@_-"/>
    <numFmt numFmtId="167" formatCode="_ * #,##0.00_ ;_ * \-#,##0.00_ ;_ * &quot;-&quot;??_ ;_ @_ "/>
    <numFmt numFmtId="168" formatCode="_ * #,##0_ ;_ * \-#,##0_ ;_ * &quot;-&quot;??_ ;_ @_ "/>
  </numFmts>
  <fonts count="45">
    <font>
      <sz val="12"/>
      <color theme="1"/>
      <name val="Times New Roman"/>
      <family val="2"/>
    </font>
    <font>
      <sz val="11"/>
      <color theme="1"/>
      <name val="Calibri"/>
      <family val="2"/>
      <scheme val="minor"/>
    </font>
    <font>
      <b/>
      <sz val="12"/>
      <color indexed="8"/>
      <name val="Times New Roman"/>
      <family val="1"/>
    </font>
    <font>
      <sz val="12"/>
      <color indexed="8"/>
      <name val="Times New Roman"/>
      <family val="1"/>
    </font>
    <font>
      <sz val="12"/>
      <name val="Times New Roman"/>
      <family val="1"/>
    </font>
    <font>
      <sz val="13"/>
      <name val="Times New Roman"/>
      <family val="1"/>
    </font>
    <font>
      <sz val="10"/>
      <name val=".VnTime"/>
      <family val="2"/>
    </font>
    <font>
      <b/>
      <sz val="12"/>
      <name val="Times New Roman"/>
      <family val="1"/>
    </font>
    <font>
      <sz val="12"/>
      <color theme="1"/>
      <name val="Times New Roman"/>
      <family val="2"/>
    </font>
    <font>
      <sz val="11"/>
      <color theme="1"/>
      <name val="Calibri"/>
      <family val="2"/>
      <scheme val="minor"/>
    </font>
    <font>
      <sz val="12"/>
      <color rgb="FF006100"/>
      <name val="Times New Roman"/>
      <family val="2"/>
    </font>
    <font>
      <b/>
      <sz val="12"/>
      <color theme="1"/>
      <name val="Times New Roman"/>
      <family val="1"/>
    </font>
    <font>
      <sz val="12"/>
      <color theme="1"/>
      <name val="Times New Roman"/>
      <family val="1"/>
    </font>
    <font>
      <i/>
      <sz val="12"/>
      <color theme="1"/>
      <name val="Times New Roman"/>
      <family val="1"/>
    </font>
    <font>
      <b/>
      <i/>
      <sz val="12"/>
      <color theme="1"/>
      <name val="Times New Roman"/>
      <family val="1"/>
    </font>
    <font>
      <sz val="11"/>
      <color theme="1"/>
      <name val="Calibri"/>
      <family val="2"/>
      <charset val="163"/>
      <scheme val="minor"/>
    </font>
    <font>
      <sz val="10"/>
      <name val="Times New Roman"/>
      <family val="1"/>
    </font>
    <font>
      <sz val="10"/>
      <name val="Arial"/>
      <family val="2"/>
    </font>
    <font>
      <sz val="12"/>
      <color theme="1"/>
      <name val="Times New Roman"/>
      <family val="2"/>
      <charset val="163"/>
    </font>
    <font>
      <sz val="10"/>
      <name val="Arial Narrow"/>
      <family val="2"/>
    </font>
    <font>
      <sz val="12"/>
      <name val=".VnTime"/>
      <family val="2"/>
    </font>
    <font>
      <sz val="11"/>
      <color indexed="8"/>
      <name val="Calibri"/>
      <family val="2"/>
      <charset val="163"/>
    </font>
    <font>
      <sz val="11"/>
      <name val="Times New Roman"/>
      <family val="1"/>
    </font>
    <font>
      <sz val="10"/>
      <color theme="1"/>
      <name val="Times New Roman"/>
      <family val="2"/>
    </font>
    <font>
      <b/>
      <sz val="10"/>
      <color theme="1"/>
      <name val="Times New Roman"/>
      <family val="1"/>
    </font>
    <font>
      <b/>
      <sz val="10"/>
      <name val="Times New Roman"/>
      <family val="1"/>
    </font>
    <font>
      <sz val="10"/>
      <color theme="1"/>
      <name val="Times New Roman"/>
      <family val="1"/>
    </font>
    <font>
      <b/>
      <sz val="10"/>
      <color rgb="FFFF0000"/>
      <name val="Times New Roman"/>
      <family val="1"/>
    </font>
    <font>
      <sz val="10"/>
      <name val="Times New Roman"/>
      <family val="1"/>
      <charset val="163"/>
    </font>
    <font>
      <sz val="10"/>
      <color rgb="FF000000"/>
      <name val="Times New Roman"/>
      <family val="1"/>
    </font>
    <font>
      <sz val="10"/>
      <color theme="1"/>
      <name val="Calibri"/>
      <family val="2"/>
      <scheme val="minor"/>
    </font>
    <font>
      <sz val="11"/>
      <color rgb="FF000000"/>
      <name val="Times New Roman"/>
      <family val="1"/>
    </font>
    <font>
      <i/>
      <sz val="10"/>
      <name val="Times New Roman"/>
      <family val="1"/>
    </font>
    <font>
      <sz val="10"/>
      <color indexed="10"/>
      <name val="Times New Roman"/>
      <family val="1"/>
    </font>
    <font>
      <sz val="10"/>
      <color indexed="8"/>
      <name val="Calibri"/>
      <family val="2"/>
    </font>
    <font>
      <sz val="10"/>
      <color indexed="8"/>
      <name val="Times New Roman"/>
      <family val="1"/>
    </font>
    <font>
      <sz val="11"/>
      <color theme="1"/>
      <name val="Times New Roman"/>
      <family val="1"/>
    </font>
    <font>
      <sz val="10"/>
      <color indexed="8"/>
      <name val="Arial"/>
      <family val="2"/>
    </font>
    <font>
      <sz val="11"/>
      <name val="Calibri"/>
      <family val="2"/>
    </font>
    <font>
      <sz val="11"/>
      <color indexed="8"/>
      <name val="Calibri"/>
      <family val="2"/>
    </font>
    <font>
      <sz val="11"/>
      <color indexed="8"/>
      <name val="Times New Roman"/>
      <family val="1"/>
    </font>
    <font>
      <b/>
      <sz val="14"/>
      <name val="Times New Roman"/>
      <family val="1"/>
    </font>
    <font>
      <sz val="14"/>
      <name val="Times New Roman"/>
      <family val="1"/>
    </font>
    <font>
      <sz val="10"/>
      <name val=".VnTime"/>
      <charset val="134"/>
    </font>
    <font>
      <i/>
      <sz val="10"/>
      <color theme="1"/>
      <name val="Times New Roman"/>
      <family val="1"/>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35">
    <xf numFmtId="0" fontId="0" fillId="0" borderId="0"/>
    <xf numFmtId="0" fontId="4" fillId="0" borderId="0"/>
    <xf numFmtId="43" fontId="8" fillId="0" borderId="0" applyFont="0" applyFill="0" applyBorder="0" applyAlignment="0" applyProtection="0"/>
    <xf numFmtId="0" fontId="10" fillId="2" borderId="0" applyNumberFormat="0" applyBorder="0" applyAlignment="0" applyProtection="0"/>
    <xf numFmtId="0" fontId="15" fillId="0" borderId="0"/>
    <xf numFmtId="0" fontId="9" fillId="0" borderId="0"/>
    <xf numFmtId="0" fontId="6" fillId="0" borderId="0"/>
    <xf numFmtId="43" fontId="1" fillId="0" borderId="0" applyFont="0" applyFill="0" applyBorder="0" applyAlignment="0" applyProtection="0"/>
    <xf numFmtId="0" fontId="1" fillId="0" borderId="0"/>
    <xf numFmtId="0" fontId="17" fillId="0" borderId="0"/>
    <xf numFmtId="0" fontId="1" fillId="0" borderId="0"/>
    <xf numFmtId="0" fontId="15" fillId="0" borderId="0"/>
    <xf numFmtId="0" fontId="1" fillId="0" borderId="0"/>
    <xf numFmtId="0" fontId="4" fillId="0" borderId="0"/>
    <xf numFmtId="0" fontId="18" fillId="0" borderId="0"/>
    <xf numFmtId="0" fontId="4" fillId="0" borderId="0">
      <alignment vertical="top"/>
    </xf>
    <xf numFmtId="166" fontId="15" fillId="0" borderId="0" applyFont="0" applyFill="0" applyBorder="0" applyAlignment="0" applyProtection="0"/>
    <xf numFmtId="0" fontId="17" fillId="0" borderId="0"/>
    <xf numFmtId="0" fontId="17" fillId="0" borderId="0"/>
    <xf numFmtId="0" fontId="19" fillId="0" borderId="0"/>
    <xf numFmtId="0" fontId="20" fillId="0" borderId="0"/>
    <xf numFmtId="0" fontId="21" fillId="0" borderId="0"/>
    <xf numFmtId="0" fontId="1" fillId="0" borderId="0"/>
    <xf numFmtId="0" fontId="4" fillId="0" borderId="0"/>
    <xf numFmtId="0" fontId="4" fillId="0" borderId="0"/>
    <xf numFmtId="0" fontId="4" fillId="0" borderId="0"/>
    <xf numFmtId="0" fontId="37" fillId="0" borderId="0">
      <alignment vertical="top"/>
    </xf>
    <xf numFmtId="0" fontId="4" fillId="0" borderId="0">
      <alignment vertical="top"/>
    </xf>
    <xf numFmtId="0" fontId="17" fillId="0" borderId="0"/>
    <xf numFmtId="0" fontId="16" fillId="0" borderId="0"/>
    <xf numFmtId="167" fontId="1" fillId="0" borderId="0" applyFont="0" applyFill="0" applyBorder="0" applyAlignment="0" applyProtection="0">
      <alignment vertical="center"/>
    </xf>
    <xf numFmtId="0" fontId="1" fillId="0" borderId="0"/>
    <xf numFmtId="0" fontId="17" fillId="0" borderId="0"/>
    <xf numFmtId="0" fontId="43" fillId="0" borderId="0"/>
    <xf numFmtId="0" fontId="43" fillId="0" borderId="0"/>
  </cellStyleXfs>
  <cellXfs count="236">
    <xf numFmtId="0" fontId="0" fillId="0" borderId="0" xfId="0"/>
    <xf numFmtId="0" fontId="11" fillId="0" borderId="1" xfId="0" applyFont="1" applyBorder="1" applyAlignment="1">
      <alignment horizontal="center" vertical="center" wrapText="1"/>
    </xf>
    <xf numFmtId="0" fontId="11" fillId="0" borderId="1" xfId="5" applyFont="1" applyBorder="1" applyAlignment="1">
      <alignment horizontal="center" vertical="center" wrapText="1"/>
    </xf>
    <xf numFmtId="0" fontId="12" fillId="0" borderId="0" xfId="0" applyFont="1" applyAlignment="1">
      <alignment vertical="center" wrapText="1"/>
    </xf>
    <xf numFmtId="49" fontId="13" fillId="0" borderId="1" xfId="5" applyNumberFormat="1" applyFont="1" applyBorder="1" applyAlignment="1">
      <alignment horizontal="center" vertical="center" wrapText="1"/>
    </xf>
    <xf numFmtId="49" fontId="12" fillId="0" borderId="1" xfId="5" applyNumberFormat="1" applyFont="1" applyBorder="1" applyAlignment="1">
      <alignment horizontal="center" vertical="center" wrapText="1"/>
    </xf>
    <xf numFmtId="49" fontId="13" fillId="0" borderId="1" xfId="2" applyNumberFormat="1" applyFont="1" applyFill="1" applyBorder="1" applyAlignment="1" applyProtection="1">
      <alignment horizontal="center" vertical="center" wrapText="1"/>
    </xf>
    <xf numFmtId="49" fontId="13" fillId="0" borderId="0" xfId="5" applyNumberFormat="1" applyFont="1" applyAlignment="1" applyProtection="1">
      <alignment horizontal="center" vertical="center" wrapText="1"/>
      <protection locked="0"/>
    </xf>
    <xf numFmtId="0" fontId="11" fillId="0" borderId="1" xfId="0" applyFont="1" applyBorder="1" applyAlignment="1">
      <alignment horizontal="left"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3" borderId="1" xfId="3" quotePrefix="1" applyFont="1" applyFill="1" applyBorder="1" applyAlignment="1">
      <alignment horizontal="left" vertical="center" wrapText="1"/>
    </xf>
    <xf numFmtId="164" fontId="4" fillId="0" borderId="1" xfId="2" applyNumberFormat="1" applyFont="1" applyFill="1" applyBorder="1" applyAlignment="1">
      <alignment horizontal="center" vertical="center" wrapText="1"/>
    </xf>
    <xf numFmtId="0" fontId="4" fillId="0" borderId="0" xfId="0" applyFont="1" applyAlignment="1">
      <alignment vertical="center" wrapText="1"/>
    </xf>
    <xf numFmtId="164" fontId="12" fillId="0" borderId="1" xfId="2" applyNumberFormat="1" applyFont="1" applyFill="1" applyBorder="1" applyAlignment="1">
      <alignment horizontal="center" vertical="center" wrapText="1"/>
    </xf>
    <xf numFmtId="0" fontId="12" fillId="0" borderId="1" xfId="0" quotePrefix="1" applyFont="1" applyBorder="1" applyAlignment="1">
      <alignment vertical="center" wrapText="1"/>
    </xf>
    <xf numFmtId="165" fontId="12" fillId="0" borderId="1" xfId="2" applyNumberFormat="1" applyFont="1" applyFill="1" applyBorder="1" applyAlignment="1">
      <alignment horizontal="center" vertical="center" wrapText="1"/>
    </xf>
    <xf numFmtId="165" fontId="12" fillId="0" borderId="1" xfId="2" applyNumberFormat="1" applyFont="1" applyFill="1" applyBorder="1" applyAlignment="1">
      <alignment horizontal="center" vertical="center"/>
    </xf>
    <xf numFmtId="165" fontId="12" fillId="0" borderId="1" xfId="0" applyNumberFormat="1" applyFont="1" applyBorder="1" applyAlignment="1">
      <alignment horizontal="center" vertical="center" wrapText="1"/>
    </xf>
    <xf numFmtId="0" fontId="11" fillId="0" borderId="1" xfId="0" applyFont="1" applyBorder="1" applyAlignment="1">
      <alignment vertical="center"/>
    </xf>
    <xf numFmtId="2" fontId="14" fillId="0" borderId="1" xfId="0" applyNumberFormat="1" applyFont="1" applyBorder="1" applyAlignment="1">
      <alignment horizontal="center" vertical="center" wrapText="1"/>
    </xf>
    <xf numFmtId="0" fontId="14" fillId="0" borderId="1" xfId="1" applyFont="1" applyBorder="1" applyAlignment="1">
      <alignment horizontal="center" vertical="center" wrapText="1"/>
    </xf>
    <xf numFmtId="0" fontId="14" fillId="0" borderId="1" xfId="4" applyFont="1" applyBorder="1" applyAlignment="1">
      <alignment horizontal="center" vertical="center" wrapText="1"/>
    </xf>
    <xf numFmtId="0" fontId="14" fillId="0" borderId="1" xfId="0" applyFont="1" applyBorder="1" applyAlignment="1">
      <alignment horizontal="center" vertical="center" wrapText="1"/>
    </xf>
    <xf numFmtId="0" fontId="14" fillId="0" borderId="0" xfId="0" applyFont="1" applyAlignment="1">
      <alignment vertical="center" wrapText="1"/>
    </xf>
    <xf numFmtId="0" fontId="12" fillId="0" borderId="1" xfId="0" quotePrefix="1" applyFont="1" applyBorder="1" applyAlignment="1">
      <alignment horizontal="left" vertical="center" wrapText="1"/>
    </xf>
    <xf numFmtId="2" fontId="12" fillId="0" borderId="1" xfId="0" applyNumberFormat="1" applyFont="1" applyBorder="1" applyAlignment="1">
      <alignment vertical="center" wrapText="1"/>
    </xf>
    <xf numFmtId="0" fontId="12" fillId="0" borderId="1" xfId="1" applyFont="1" applyBorder="1" applyAlignment="1">
      <alignment horizontal="center" vertical="center" wrapText="1"/>
    </xf>
    <xf numFmtId="0" fontId="12" fillId="0" borderId="1" xfId="4" applyFont="1" applyBorder="1" applyAlignment="1">
      <alignment horizontal="center" vertical="center" wrapText="1"/>
    </xf>
    <xf numFmtId="0" fontId="12" fillId="0" borderId="1" xfId="0" applyFont="1" applyBorder="1" applyAlignment="1">
      <alignment horizontal="left" vertical="center" wrapText="1"/>
    </xf>
    <xf numFmtId="0" fontId="12" fillId="0" borderId="1" xfId="6" applyFont="1" applyBorder="1" applyAlignment="1">
      <alignment horizontal="center" vertical="center"/>
    </xf>
    <xf numFmtId="0" fontId="12" fillId="0" borderId="0" xfId="6" applyFont="1" applyAlignment="1">
      <alignment vertical="center"/>
    </xf>
    <xf numFmtId="0" fontId="11" fillId="0" borderId="1" xfId="0" applyFont="1" applyBorder="1" applyAlignment="1">
      <alignment vertical="center" wrapText="1"/>
    </xf>
    <xf numFmtId="0" fontId="12" fillId="0" borderId="0" xfId="0" applyFont="1" applyAlignment="1">
      <alignment horizontal="center" vertical="center" wrapText="1"/>
    </xf>
    <xf numFmtId="0" fontId="4" fillId="0" borderId="1" xfId="6" applyFont="1" applyBorder="1" applyAlignment="1">
      <alignment horizontal="center" vertical="center"/>
    </xf>
    <xf numFmtId="0" fontId="7" fillId="0" borderId="1" xfId="6" applyFont="1" applyBorder="1" applyAlignment="1">
      <alignment vertical="center" wrapText="1"/>
    </xf>
    <xf numFmtId="0" fontId="4" fillId="0" borderId="1" xfId="6" applyFont="1" applyBorder="1" applyAlignment="1">
      <alignment vertical="center"/>
    </xf>
    <xf numFmtId="0" fontId="4" fillId="0" borderId="0" xfId="6" applyFont="1"/>
    <xf numFmtId="3" fontId="4" fillId="0" borderId="1" xfId="6" quotePrefix="1" applyNumberFormat="1" applyFont="1" applyBorder="1" applyAlignment="1">
      <alignment horizontal="left" vertical="center" wrapText="1"/>
    </xf>
    <xf numFmtId="12" fontId="4" fillId="0" borderId="1" xfId="6" quotePrefix="1" applyNumberFormat="1" applyFont="1" applyBorder="1" applyAlignment="1">
      <alignment horizontal="left" vertical="center" wrapText="1"/>
    </xf>
    <xf numFmtId="49" fontId="4" fillId="0" borderId="1" xfId="6" quotePrefix="1" applyNumberFormat="1" applyFont="1" applyBorder="1" applyAlignment="1">
      <alignment horizontal="left" vertical="top" wrapText="1"/>
    </xf>
    <xf numFmtId="0" fontId="4" fillId="0" borderId="1" xfId="6" applyFont="1" applyBorder="1" applyAlignment="1">
      <alignment horizontal="left" vertical="center" wrapText="1"/>
    </xf>
    <xf numFmtId="0" fontId="13" fillId="0" borderId="1" xfId="6" applyFont="1" applyBorder="1" applyAlignment="1">
      <alignment horizontal="center"/>
    </xf>
    <xf numFmtId="0" fontId="11" fillId="0" borderId="1" xfId="6" applyFont="1" applyBorder="1" applyAlignment="1">
      <alignment horizontal="left" wrapText="1"/>
    </xf>
    <xf numFmtId="0" fontId="14" fillId="0" borderId="1" xfId="6" applyFont="1" applyBorder="1" applyAlignment="1">
      <alignment horizontal="center"/>
    </xf>
    <xf numFmtId="0" fontId="14" fillId="0" borderId="1" xfId="6" applyFont="1" applyBorder="1" applyAlignment="1">
      <alignment horizontal="center" vertical="center"/>
    </xf>
    <xf numFmtId="0" fontId="14" fillId="0" borderId="0" xfId="6" applyFont="1"/>
    <xf numFmtId="0" fontId="12" fillId="0" borderId="1" xfId="6" applyFont="1" applyBorder="1" applyAlignment="1">
      <alignment horizontal="left" vertical="center" wrapText="1"/>
    </xf>
    <xf numFmtId="0" fontId="12" fillId="0" borderId="1" xfId="6" applyFont="1" applyBorder="1" applyAlignment="1">
      <alignment vertical="center" wrapText="1"/>
    </xf>
    <xf numFmtId="0" fontId="12" fillId="0" borderId="0" xfId="6" applyFont="1"/>
    <xf numFmtId="0" fontId="14" fillId="0" borderId="1" xfId="0" applyFont="1" applyBorder="1" applyAlignment="1">
      <alignment horizontal="left" vertical="center"/>
    </xf>
    <xf numFmtId="0" fontId="11" fillId="0" borderId="1" xfId="0" applyFont="1" applyBorder="1" applyAlignment="1">
      <alignment horizontal="left" vertical="center" wrapText="1"/>
    </xf>
    <xf numFmtId="0" fontId="14" fillId="0" borderId="1" xfId="0" applyFont="1" applyBorder="1" applyAlignment="1">
      <alignment vertical="center"/>
    </xf>
    <xf numFmtId="0" fontId="14" fillId="0" borderId="1" xfId="0" applyFont="1" applyBorder="1" applyAlignment="1">
      <alignment horizontal="center" vertical="center"/>
    </xf>
    <xf numFmtId="0" fontId="14" fillId="0" borderId="1" xfId="0" applyFont="1" applyBorder="1" applyAlignment="1">
      <alignment horizontal="left" vertical="center" wrapText="1"/>
    </xf>
    <xf numFmtId="0" fontId="12" fillId="0" borderId="1" xfId="0" applyFont="1" applyBorder="1" applyAlignment="1">
      <alignment horizontal="center" vertical="center"/>
    </xf>
    <xf numFmtId="3" fontId="16" fillId="3" borderId="1" xfId="5" applyNumberFormat="1" applyFont="1" applyFill="1" applyBorder="1" applyAlignment="1" applyProtection="1">
      <alignment horizontal="center" vertical="center" wrapText="1"/>
    </xf>
    <xf numFmtId="165" fontId="16" fillId="3" borderId="1" xfId="7" applyNumberFormat="1" applyFont="1" applyFill="1" applyBorder="1" applyAlignment="1" applyProtection="1">
      <alignment horizontal="center" vertical="center"/>
    </xf>
    <xf numFmtId="0" fontId="16" fillId="3" borderId="1" xfId="5" applyFont="1" applyFill="1" applyBorder="1" applyAlignment="1" applyProtection="1">
      <alignment horizontal="center" vertical="center" wrapText="1"/>
    </xf>
    <xf numFmtId="3" fontId="16" fillId="3" borderId="1" xfId="5" applyNumberFormat="1" applyFont="1" applyFill="1" applyBorder="1" applyAlignment="1" applyProtection="1">
      <alignment horizontal="center" vertical="center"/>
    </xf>
    <xf numFmtId="165" fontId="16" fillId="3" borderId="1" xfId="2" applyNumberFormat="1" applyFont="1" applyFill="1" applyBorder="1" applyAlignment="1" applyProtection="1">
      <alignment horizontal="center" vertical="center" wrapText="1"/>
      <protection locked="0"/>
    </xf>
    <xf numFmtId="3" fontId="16" fillId="3" borderId="1" xfId="5" applyNumberFormat="1" applyFont="1" applyFill="1" applyBorder="1" applyAlignment="1" applyProtection="1">
      <alignment horizontal="center" vertical="center"/>
      <protection locked="0"/>
    </xf>
    <xf numFmtId="165" fontId="16" fillId="3" borderId="1" xfId="2" applyNumberFormat="1" applyFont="1" applyFill="1" applyBorder="1" applyAlignment="1" applyProtection="1">
      <alignment horizontal="center" vertical="center"/>
      <protection locked="0"/>
    </xf>
    <xf numFmtId="0" fontId="23" fillId="0" borderId="0" xfId="0" applyFont="1"/>
    <xf numFmtId="0" fontId="24" fillId="0" borderId="1" xfId="0" applyFont="1" applyBorder="1" applyAlignment="1">
      <alignment horizontal="center" vertical="center" wrapText="1"/>
    </xf>
    <xf numFmtId="0" fontId="24" fillId="0" borderId="1" xfId="5" applyFont="1" applyBorder="1" applyAlignment="1">
      <alignment horizontal="center" vertical="center" wrapText="1"/>
    </xf>
    <xf numFmtId="164" fontId="16" fillId="3" borderId="1" xfId="8" applyNumberFormat="1" applyFont="1" applyFill="1" applyBorder="1" applyAlignment="1" applyProtection="1">
      <alignment horizontal="center" vertical="center" wrapText="1"/>
    </xf>
    <xf numFmtId="0" fontId="23" fillId="0" borderId="1" xfId="0" applyFont="1" applyBorder="1"/>
    <xf numFmtId="164" fontId="25" fillId="3" borderId="1" xfId="10" applyNumberFormat="1" applyFont="1" applyFill="1" applyBorder="1" applyAlignment="1" applyProtection="1">
      <alignment vertical="center" wrapText="1"/>
    </xf>
    <xf numFmtId="0" fontId="26" fillId="3" borderId="1" xfId="10" applyFont="1" applyFill="1" applyBorder="1" applyAlignment="1" applyProtection="1">
      <alignment horizontal="center" vertical="center" wrapText="1"/>
    </xf>
    <xf numFmtId="0" fontId="16" fillId="3" borderId="1" xfId="8" applyFont="1" applyFill="1" applyBorder="1" applyAlignment="1" applyProtection="1">
      <alignment horizontal="center" vertical="center" wrapText="1"/>
    </xf>
    <xf numFmtId="164" fontId="25" fillId="3" borderId="3" xfId="10" applyNumberFormat="1" applyFont="1" applyFill="1" applyBorder="1" applyAlignment="1" applyProtection="1">
      <alignment horizontal="center" vertical="center" wrapText="1"/>
    </xf>
    <xf numFmtId="0" fontId="16" fillId="0" borderId="1" xfId="13" applyFont="1" applyFill="1" applyBorder="1" applyAlignment="1">
      <alignment horizontal="left" vertical="center" wrapText="1"/>
    </xf>
    <xf numFmtId="0" fontId="16" fillId="0" borderId="1" xfId="13" quotePrefix="1" applyFont="1" applyFill="1" applyBorder="1" applyAlignment="1">
      <alignment horizontal="left" vertical="center" wrapText="1"/>
    </xf>
    <xf numFmtId="0" fontId="16" fillId="0" borderId="1" xfId="13" applyFont="1" applyFill="1" applyBorder="1" applyAlignment="1">
      <alignment horizontal="center" vertical="center" wrapText="1"/>
    </xf>
    <xf numFmtId="0" fontId="16" fillId="0" borderId="2" xfId="13"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20" applyFont="1" applyFill="1" applyBorder="1" applyAlignment="1">
      <alignment horizontal="center" vertical="center" wrapText="1"/>
    </xf>
    <xf numFmtId="0" fontId="16" fillId="0" borderId="2" xfId="20" applyFont="1" applyFill="1" applyBorder="1" applyAlignment="1">
      <alignment horizontal="center" vertical="center" wrapText="1"/>
    </xf>
    <xf numFmtId="0" fontId="0" fillId="3" borderId="1" xfId="0" applyFont="1" applyFill="1" applyBorder="1"/>
    <xf numFmtId="0" fontId="4" fillId="3" borderId="1" xfId="10" applyFont="1" applyFill="1" applyBorder="1" applyAlignment="1" applyProtection="1">
      <alignment horizontal="left" vertical="center" wrapText="1"/>
      <protection locked="0"/>
    </xf>
    <xf numFmtId="0" fontId="26" fillId="0" borderId="1" xfId="0" applyFont="1" applyBorder="1" applyAlignment="1">
      <alignment vertical="top" wrapText="1"/>
    </xf>
    <xf numFmtId="0" fontId="29" fillId="3" borderId="1" xfId="0" applyFont="1" applyFill="1" applyBorder="1" applyAlignment="1">
      <alignment vertical="top" wrapText="1"/>
    </xf>
    <xf numFmtId="0" fontId="29" fillId="3" borderId="1" xfId="0" applyFont="1" applyFill="1" applyBorder="1" applyAlignment="1">
      <alignment vertical="center" wrapText="1"/>
    </xf>
    <xf numFmtId="0" fontId="26" fillId="0" borderId="1" xfId="0" applyFont="1" applyBorder="1" applyAlignment="1">
      <alignment horizontal="left" vertical="top" wrapText="1"/>
    </xf>
    <xf numFmtId="0" fontId="26" fillId="0" borderId="1" xfId="0" applyFont="1" applyBorder="1" applyAlignment="1">
      <alignment wrapText="1"/>
    </xf>
    <xf numFmtId="0" fontId="31" fillId="0" borderId="1" xfId="10" applyFont="1" applyBorder="1" applyAlignment="1">
      <alignment vertical="center" wrapText="1"/>
    </xf>
    <xf numFmtId="0" fontId="22" fillId="0" borderId="1" xfId="0" quotePrefix="1" applyFont="1" applyFill="1" applyBorder="1" applyAlignment="1">
      <alignment horizontal="left" vertical="center" wrapText="1"/>
    </xf>
    <xf numFmtId="0" fontId="22" fillId="0" borderId="1" xfId="0" applyFont="1" applyFill="1" applyBorder="1" applyAlignment="1">
      <alignment horizontal="left" vertical="center" wrapText="1"/>
    </xf>
    <xf numFmtId="0" fontId="16" fillId="0" borderId="1" xfId="11" applyFont="1" applyFill="1" applyBorder="1" applyAlignment="1">
      <alignment horizontal="left" vertical="center" wrapText="1"/>
    </xf>
    <xf numFmtId="0" fontId="36" fillId="0" borderId="1" xfId="0" applyFont="1" applyBorder="1" applyAlignment="1">
      <alignment vertical="center" wrapText="1"/>
    </xf>
    <xf numFmtId="0" fontId="36" fillId="0" borderId="1" xfId="0" quotePrefix="1" applyFont="1" applyBorder="1" applyAlignment="1">
      <alignment vertical="center" wrapText="1"/>
    </xf>
    <xf numFmtId="0" fontId="36" fillId="0" borderId="1" xfId="25" applyFont="1" applyBorder="1" applyAlignment="1">
      <alignment horizontal="left" vertical="center" wrapText="1"/>
    </xf>
    <xf numFmtId="0" fontId="36" fillId="0" borderId="1" xfId="0" applyFont="1" applyBorder="1" applyAlignment="1">
      <alignment horizontal="left" vertical="center" wrapText="1"/>
    </xf>
    <xf numFmtId="0" fontId="22" fillId="0" borderId="1" xfId="0" applyFont="1" applyBorder="1" applyAlignment="1">
      <alignment vertical="center" wrapText="1"/>
    </xf>
    <xf numFmtId="0" fontId="22" fillId="0" borderId="1" xfId="0" applyFont="1" applyBorder="1" applyAlignment="1">
      <alignment horizontal="left" vertical="center" wrapText="1"/>
    </xf>
    <xf numFmtId="0" fontId="22" fillId="0" borderId="1" xfId="27" applyFont="1" applyBorder="1" applyAlignment="1">
      <alignment horizontal="left" vertical="center" wrapText="1"/>
    </xf>
    <xf numFmtId="0" fontId="22" fillId="0" borderId="1" xfId="25" applyFont="1" applyBorder="1" applyAlignment="1">
      <alignment horizontal="left" vertical="center" wrapText="1"/>
    </xf>
    <xf numFmtId="0" fontId="36" fillId="0" borderId="1" xfId="24" applyFont="1" applyBorder="1" applyAlignment="1">
      <alignment vertical="center" wrapText="1"/>
    </xf>
    <xf numFmtId="0" fontId="36" fillId="0" borderId="1" xfId="28" applyFont="1" applyBorder="1" applyAlignment="1">
      <alignment horizontal="left" vertical="center" wrapText="1"/>
    </xf>
    <xf numFmtId="0" fontId="36" fillId="0" borderId="1" xfId="21" applyFont="1" applyBorder="1" applyAlignment="1">
      <alignment horizontal="left" vertical="center" wrapText="1"/>
    </xf>
    <xf numFmtId="0" fontId="0" fillId="0" borderId="1" xfId="0" applyFont="1" applyFill="1" applyBorder="1"/>
    <xf numFmtId="0" fontId="23" fillId="0" borderId="1" xfId="0" applyFont="1" applyFill="1" applyBorder="1"/>
    <xf numFmtId="0" fontId="4" fillId="0" borderId="1" xfId="10" applyFont="1" applyFill="1" applyBorder="1" applyAlignment="1" applyProtection="1">
      <alignment horizontal="left" vertical="center" wrapText="1"/>
      <protection locked="0"/>
    </xf>
    <xf numFmtId="0" fontId="36" fillId="0" borderId="1" xfId="25" applyFont="1" applyFill="1" applyBorder="1" applyAlignment="1">
      <alignment horizontal="left" vertical="center" wrapText="1"/>
    </xf>
    <xf numFmtId="0" fontId="29" fillId="0" borderId="1" xfId="0" applyFont="1" applyFill="1" applyBorder="1" applyAlignment="1">
      <alignment vertical="center" wrapText="1"/>
    </xf>
    <xf numFmtId="0" fontId="23" fillId="0" borderId="0" xfId="0" applyFont="1" applyFill="1"/>
    <xf numFmtId="164" fontId="25" fillId="4" borderId="1" xfId="10" applyNumberFormat="1" applyFont="1" applyFill="1" applyBorder="1" applyAlignment="1" applyProtection="1">
      <alignment vertical="center"/>
    </xf>
    <xf numFmtId="164" fontId="25" fillId="4" borderId="1" xfId="10" applyNumberFormat="1" applyFont="1" applyFill="1" applyBorder="1" applyAlignment="1" applyProtection="1">
      <alignment horizontal="center" vertical="center" wrapText="1"/>
    </xf>
    <xf numFmtId="164" fontId="27" fillId="4" borderId="1" xfId="10" applyNumberFormat="1" applyFont="1" applyFill="1" applyBorder="1" applyAlignment="1" applyProtection="1">
      <alignment horizontal="center" vertical="center" wrapText="1"/>
    </xf>
    <xf numFmtId="164" fontId="27" fillId="4" borderId="1" xfId="10" quotePrefix="1" applyNumberFormat="1" applyFont="1" applyFill="1" applyBorder="1" applyAlignment="1" applyProtection="1">
      <alignment horizontal="center" vertical="center" wrapText="1"/>
    </xf>
    <xf numFmtId="164" fontId="25" fillId="4" borderId="3" xfId="10" applyNumberFormat="1" applyFont="1" applyFill="1" applyBorder="1" applyAlignment="1" applyProtection="1">
      <alignment horizontal="center" vertical="center" wrapText="1"/>
    </xf>
    <xf numFmtId="0" fontId="16" fillId="4" borderId="1" xfId="13" quotePrefix="1" applyFont="1" applyFill="1" applyBorder="1" applyAlignment="1">
      <alignment horizontal="left" vertical="center" wrapText="1"/>
    </xf>
    <xf numFmtId="0" fontId="16" fillId="4" borderId="1" xfId="5" applyFont="1" applyFill="1" applyBorder="1" applyAlignment="1" applyProtection="1">
      <alignment horizontal="left" vertical="center" wrapText="1"/>
    </xf>
    <xf numFmtId="0" fontId="16" fillId="4" borderId="1" xfId="5" applyFont="1" applyFill="1" applyBorder="1" applyAlignment="1" applyProtection="1">
      <alignment vertical="center" wrapText="1"/>
    </xf>
    <xf numFmtId="0" fontId="29" fillId="4" borderId="1" xfId="0" applyFont="1" applyFill="1" applyBorder="1" applyAlignment="1">
      <alignment vertical="center"/>
    </xf>
    <xf numFmtId="0" fontId="29" fillId="4" borderId="1" xfId="0" applyFont="1" applyFill="1" applyBorder="1" applyAlignment="1">
      <alignment vertical="center" wrapText="1"/>
    </xf>
    <xf numFmtId="0" fontId="0" fillId="4" borderId="1" xfId="0" applyFont="1" applyFill="1" applyBorder="1"/>
    <xf numFmtId="0" fontId="26" fillId="4" borderId="1" xfId="0" applyFont="1" applyFill="1" applyBorder="1" applyAlignment="1">
      <alignment wrapText="1"/>
    </xf>
    <xf numFmtId="0" fontId="26" fillId="4" borderId="1" xfId="10" applyFont="1" applyFill="1" applyBorder="1" applyAlignment="1">
      <alignment vertical="center" wrapText="1"/>
    </xf>
    <xf numFmtId="0" fontId="23" fillId="4" borderId="1" xfId="0" applyFont="1" applyFill="1" applyBorder="1"/>
    <xf numFmtId="0" fontId="23" fillId="0" borderId="0" xfId="0" applyFont="1" applyBorder="1"/>
    <xf numFmtId="0" fontId="23" fillId="4" borderId="0" xfId="0" applyFont="1" applyFill="1" applyBorder="1"/>
    <xf numFmtId="0" fontId="16" fillId="0" borderId="1" xfId="8" quotePrefix="1" applyFont="1" applyFill="1" applyBorder="1" applyAlignment="1" applyProtection="1">
      <alignment horizontal="left" vertical="center" wrapText="1"/>
    </xf>
    <xf numFmtId="164" fontId="16" fillId="0" borderId="1" xfId="14" applyNumberFormat="1" applyFont="1" applyFill="1" applyBorder="1" applyAlignment="1" applyProtection="1">
      <alignment horizontal="center" vertical="center" wrapText="1"/>
    </xf>
    <xf numFmtId="164" fontId="16" fillId="0" borderId="1" xfId="8" applyNumberFormat="1" applyFont="1" applyFill="1" applyBorder="1" applyAlignment="1" applyProtection="1">
      <alignment horizontal="center" vertical="center" wrapText="1"/>
    </xf>
    <xf numFmtId="0" fontId="16" fillId="0" borderId="1" xfId="8" applyFont="1" applyFill="1" applyBorder="1" applyAlignment="1" applyProtection="1">
      <alignment horizontal="center" vertical="center" wrapText="1"/>
    </xf>
    <xf numFmtId="164" fontId="16" fillId="0" borderId="1" xfId="15" applyNumberFormat="1" applyFont="1" applyFill="1" applyBorder="1" applyAlignment="1" applyProtection="1">
      <alignment horizontal="center" vertical="center" wrapText="1"/>
    </xf>
    <xf numFmtId="0" fontId="16" fillId="0" borderId="1" xfId="10" quotePrefix="1" applyFont="1" applyFill="1" applyBorder="1" applyAlignment="1" applyProtection="1">
      <alignment horizontal="left" vertical="center" wrapText="1"/>
    </xf>
    <xf numFmtId="164" fontId="16" fillId="0" borderId="1" xfId="10" applyNumberFormat="1" applyFont="1" applyFill="1" applyBorder="1" applyAlignment="1" applyProtection="1">
      <alignment horizontal="center" vertical="center" wrapText="1"/>
    </xf>
    <xf numFmtId="0" fontId="26" fillId="0" borderId="1" xfId="10" quotePrefix="1" applyFont="1" applyFill="1" applyBorder="1" applyAlignment="1" applyProtection="1">
      <alignment horizontal="left" vertical="center" wrapText="1"/>
    </xf>
    <xf numFmtId="164" fontId="16" fillId="0" borderId="1" xfId="10" quotePrefix="1" applyNumberFormat="1" applyFont="1" applyFill="1" applyBorder="1" applyAlignment="1" applyProtection="1">
      <alignment horizontal="center" vertical="center" wrapText="1"/>
    </xf>
    <xf numFmtId="0" fontId="16" fillId="0" borderId="1" xfId="10" applyFont="1" applyFill="1" applyBorder="1" applyAlignment="1" applyProtection="1">
      <alignment horizontal="center" vertical="center" wrapText="1"/>
    </xf>
    <xf numFmtId="164" fontId="16" fillId="0" borderId="1" xfId="9" applyNumberFormat="1" applyFont="1" applyFill="1" applyBorder="1" applyAlignment="1" applyProtection="1">
      <alignment horizontal="center" vertical="center" wrapText="1"/>
    </xf>
    <xf numFmtId="0" fontId="26" fillId="0" borderId="1" xfId="0" applyFont="1" applyFill="1" applyBorder="1" applyAlignment="1" applyProtection="1">
      <alignment horizontal="center" vertical="center" wrapText="1"/>
    </xf>
    <xf numFmtId="0" fontId="16" fillId="0" borderId="1" xfId="0" quotePrefix="1" applyFont="1" applyFill="1" applyBorder="1" applyAlignment="1" applyProtection="1">
      <alignment vertical="center" wrapText="1"/>
    </xf>
    <xf numFmtId="0" fontId="28" fillId="0" borderId="1" xfId="8" quotePrefix="1" applyFont="1" applyFill="1" applyBorder="1" applyAlignment="1" applyProtection="1">
      <alignment horizontal="left" vertical="center" wrapText="1"/>
    </xf>
    <xf numFmtId="164" fontId="28" fillId="0" borderId="1" xfId="10" applyNumberFormat="1" applyFont="1" applyFill="1" applyBorder="1" applyAlignment="1" applyProtection="1">
      <alignment horizontal="center" vertical="center" wrapText="1"/>
    </xf>
    <xf numFmtId="0" fontId="28" fillId="0" borderId="1" xfId="8" applyFont="1" applyFill="1" applyBorder="1" applyAlignment="1" applyProtection="1">
      <alignment horizontal="center" vertical="center" wrapText="1"/>
    </xf>
    <xf numFmtId="164" fontId="28" fillId="0" borderId="1" xfId="8" applyNumberFormat="1" applyFont="1" applyFill="1" applyBorder="1" applyAlignment="1" applyProtection="1">
      <alignment horizontal="center" vertical="center" wrapText="1"/>
    </xf>
    <xf numFmtId="164" fontId="28" fillId="0" borderId="1" xfId="12" applyNumberFormat="1" applyFont="1" applyFill="1" applyBorder="1" applyAlignment="1" applyProtection="1">
      <alignment horizontal="center" vertical="center" wrapText="1"/>
    </xf>
    <xf numFmtId="164" fontId="28" fillId="0" borderId="1" xfId="19" applyNumberFormat="1" applyFont="1" applyFill="1" applyBorder="1" applyAlignment="1" applyProtection="1">
      <alignment horizontal="center" vertical="center" wrapText="1"/>
    </xf>
    <xf numFmtId="164" fontId="16" fillId="0" borderId="1" xfId="8" quotePrefix="1" applyNumberFormat="1" applyFont="1" applyFill="1" applyBorder="1" applyAlignment="1" applyProtection="1">
      <alignment horizontal="left" vertical="center" wrapText="1"/>
    </xf>
    <xf numFmtId="0" fontId="26" fillId="0" borderId="1" xfId="0" quotePrefix="1" applyFont="1" applyFill="1" applyBorder="1" applyAlignment="1" applyProtection="1">
      <alignment horizontal="left" vertical="center" wrapText="1"/>
    </xf>
    <xf numFmtId="0" fontId="26" fillId="0" borderId="1" xfId="0" applyFont="1" applyFill="1" applyBorder="1" applyAlignment="1" applyProtection="1">
      <alignment horizontal="center" vertical="center"/>
    </xf>
    <xf numFmtId="0" fontId="26" fillId="0" borderId="1" xfId="0" applyFont="1" applyFill="1" applyBorder="1" applyAlignment="1" applyProtection="1">
      <alignment horizontal="left" vertical="center" wrapText="1"/>
    </xf>
    <xf numFmtId="164" fontId="16" fillId="0" borderId="1" xfId="21" applyNumberFormat="1" applyFont="1" applyFill="1" applyBorder="1" applyAlignment="1" applyProtection="1">
      <alignment horizontal="center" vertical="center" wrapText="1"/>
    </xf>
    <xf numFmtId="0" fontId="28" fillId="0" borderId="1" xfId="0" quotePrefix="1" applyFont="1" applyFill="1" applyBorder="1" applyAlignment="1" applyProtection="1">
      <alignment horizontal="left" vertical="center" wrapText="1"/>
    </xf>
    <xf numFmtId="164" fontId="28" fillId="0" borderId="1" xfId="11" applyNumberFormat="1" applyFont="1" applyFill="1" applyBorder="1" applyAlignment="1" applyProtection="1">
      <alignment horizontal="center" vertical="center" wrapText="1"/>
    </xf>
    <xf numFmtId="0" fontId="28" fillId="0" borderId="1" xfId="0" applyFont="1" applyFill="1" applyBorder="1" applyAlignment="1" applyProtection="1">
      <alignment horizontal="center" vertical="center" wrapText="1"/>
    </xf>
    <xf numFmtId="0" fontId="28" fillId="0" borderId="1" xfId="0" applyFont="1" applyFill="1" applyBorder="1" applyAlignment="1" applyProtection="1">
      <alignment vertical="center" wrapText="1"/>
    </xf>
    <xf numFmtId="0" fontId="28" fillId="0" borderId="1" xfId="0" applyFont="1" applyFill="1" applyBorder="1" applyAlignment="1" applyProtection="1">
      <alignment horizontal="left" vertical="center" wrapText="1"/>
    </xf>
    <xf numFmtId="164" fontId="16" fillId="0" borderId="1" xfId="11" applyNumberFormat="1" applyFont="1" applyFill="1" applyBorder="1" applyAlignment="1" applyProtection="1">
      <alignment horizontal="center" vertical="center" wrapText="1"/>
    </xf>
    <xf numFmtId="0" fontId="16" fillId="0" borderId="1" xfId="8" applyFont="1" applyFill="1" applyBorder="1" applyAlignment="1" applyProtection="1">
      <alignment horizontal="left" vertical="center" wrapText="1"/>
    </xf>
    <xf numFmtId="164" fontId="16" fillId="0" borderId="1" xfId="10" quotePrefix="1" applyNumberFormat="1" applyFont="1" applyFill="1" applyBorder="1" applyAlignment="1" applyProtection="1">
      <alignment horizontal="left" vertical="center" wrapText="1"/>
    </xf>
    <xf numFmtId="0" fontId="16" fillId="0" borderId="1" xfId="11" quotePrefix="1" applyFont="1" applyFill="1" applyBorder="1" applyAlignment="1" applyProtection="1">
      <alignment horizontal="left" vertical="center" wrapText="1"/>
    </xf>
    <xf numFmtId="0" fontId="16" fillId="0" borderId="1" xfId="11" applyFont="1" applyFill="1" applyBorder="1" applyAlignment="1" applyProtection="1">
      <alignment horizontal="center" vertical="center" wrapText="1"/>
    </xf>
    <xf numFmtId="0" fontId="29" fillId="0" borderId="1" xfId="0" applyFont="1" applyFill="1" applyBorder="1" applyAlignment="1" applyProtection="1">
      <alignment horizontal="center" vertical="center" wrapText="1"/>
    </xf>
    <xf numFmtId="0" fontId="16" fillId="0" borderId="1" xfId="22" quotePrefix="1" applyFont="1" applyFill="1" applyBorder="1" applyAlignment="1" applyProtection="1">
      <alignment horizontal="left" vertical="center" wrapText="1"/>
    </xf>
    <xf numFmtId="164" fontId="28" fillId="0" borderId="1" xfId="10" quotePrefix="1" applyNumberFormat="1" applyFont="1" applyFill="1" applyBorder="1" applyAlignment="1" applyProtection="1">
      <alignment horizontal="left" vertical="center" wrapText="1"/>
    </xf>
    <xf numFmtId="0" fontId="30" fillId="0" borderId="1" xfId="10" quotePrefix="1" applyFont="1" applyFill="1" applyBorder="1" applyAlignment="1" applyProtection="1">
      <alignment horizontal="center" vertical="center" wrapText="1"/>
    </xf>
    <xf numFmtId="0" fontId="30" fillId="0" borderId="1" xfId="10" applyFont="1" applyFill="1" applyBorder="1" applyAlignment="1" applyProtection="1">
      <alignment horizontal="center" vertical="center" wrapText="1"/>
    </xf>
    <xf numFmtId="164" fontId="28" fillId="0" borderId="1" xfId="10" applyNumberFormat="1" applyFont="1" applyFill="1" applyBorder="1" applyAlignment="1" applyProtection="1">
      <alignment horizontal="left" vertical="center" wrapText="1"/>
    </xf>
    <xf numFmtId="164" fontId="16" fillId="0" borderId="1" xfId="19" applyNumberFormat="1" applyFont="1" applyFill="1" applyBorder="1" applyAlignment="1" applyProtection="1">
      <alignment horizontal="center" vertical="center" wrapText="1"/>
    </xf>
    <xf numFmtId="0" fontId="26" fillId="0" borderId="1" xfId="12" quotePrefix="1" applyFont="1" applyFill="1" applyBorder="1" applyAlignment="1" applyProtection="1">
      <alignment horizontal="left" vertical="center" wrapText="1"/>
    </xf>
    <xf numFmtId="0" fontId="26" fillId="0" borderId="1" xfId="12" applyFont="1" applyFill="1" applyBorder="1" applyAlignment="1" applyProtection="1">
      <alignment horizontal="left" vertical="center" wrapText="1"/>
    </xf>
    <xf numFmtId="164" fontId="16" fillId="0" borderId="1" xfId="12" applyNumberFormat="1" applyFont="1" applyFill="1" applyBorder="1" applyAlignment="1" applyProtection="1">
      <alignment horizontal="center" vertical="center" wrapText="1"/>
    </xf>
    <xf numFmtId="0" fontId="16" fillId="0" borderId="1" xfId="0" quotePrefix="1" applyFont="1" applyFill="1" applyBorder="1" applyAlignment="1" applyProtection="1">
      <alignment horizontal="left" vertical="center" wrapText="1"/>
    </xf>
    <xf numFmtId="0" fontId="16" fillId="0" borderId="1" xfId="5" applyFont="1" applyFill="1" applyBorder="1" applyAlignment="1" applyProtection="1">
      <alignment horizontal="left" vertical="center" wrapText="1"/>
    </xf>
    <xf numFmtId="0" fontId="16" fillId="0" borderId="1" xfId="5" applyFont="1" applyFill="1" applyBorder="1" applyAlignment="1" applyProtection="1">
      <alignment horizontal="center" vertical="center" wrapText="1"/>
    </xf>
    <xf numFmtId="165" fontId="16" fillId="0" borderId="1" xfId="2" applyNumberFormat="1" applyFont="1" applyFill="1" applyBorder="1" applyAlignment="1" applyProtection="1">
      <alignment horizontal="center" vertical="center" wrapText="1"/>
      <protection locked="0"/>
    </xf>
    <xf numFmtId="3" fontId="16" fillId="0" borderId="1" xfId="5" applyNumberFormat="1" applyFont="1" applyFill="1" applyBorder="1" applyAlignment="1" applyProtection="1">
      <alignment horizontal="center" vertical="center"/>
    </xf>
    <xf numFmtId="3" fontId="16" fillId="0" borderId="1" xfId="5" applyNumberFormat="1" applyFont="1" applyFill="1" applyBorder="1" applyAlignment="1" applyProtection="1">
      <alignment horizontal="center" vertical="center"/>
      <protection locked="0"/>
    </xf>
    <xf numFmtId="0" fontId="16" fillId="0" borderId="1" xfId="5" applyFont="1" applyFill="1" applyBorder="1" applyAlignment="1" applyProtection="1">
      <alignment vertical="center" wrapText="1"/>
    </xf>
    <xf numFmtId="165" fontId="16" fillId="0" borderId="1" xfId="2" applyNumberFormat="1" applyFont="1" applyFill="1" applyBorder="1" applyAlignment="1" applyProtection="1">
      <alignment horizontal="center" vertical="center"/>
      <protection locked="0"/>
    </xf>
    <xf numFmtId="0" fontId="29" fillId="0" borderId="1" xfId="0" applyFont="1" applyFill="1" applyBorder="1" applyAlignment="1">
      <alignment vertical="center"/>
    </xf>
    <xf numFmtId="0" fontId="0" fillId="0" borderId="1" xfId="0" applyFont="1" applyFill="1" applyBorder="1" applyAlignment="1">
      <alignment wrapText="1"/>
    </xf>
    <xf numFmtId="0" fontId="0" fillId="0" borderId="1" xfId="0" applyFill="1" applyBorder="1" applyAlignment="1">
      <alignment horizontal="center" wrapText="1"/>
    </xf>
    <xf numFmtId="0" fontId="26" fillId="0" borderId="1" xfId="0" applyFont="1" applyFill="1" applyBorder="1" applyAlignment="1">
      <alignment wrapText="1"/>
    </xf>
    <xf numFmtId="0" fontId="26" fillId="0" borderId="1" xfId="23" applyFont="1" applyFill="1" applyBorder="1" applyAlignment="1">
      <alignment horizontal="left" vertical="center" wrapText="1"/>
    </xf>
    <xf numFmtId="0" fontId="0" fillId="0" borderId="1" xfId="0" applyFont="1" applyFill="1" applyBorder="1" applyAlignment="1">
      <alignment vertical="center" wrapText="1"/>
    </xf>
    <xf numFmtId="0" fontId="26" fillId="0" borderId="1" xfId="24" applyFont="1" applyFill="1" applyBorder="1" applyAlignment="1">
      <alignment horizontal="left" vertical="center" wrapText="1"/>
    </xf>
    <xf numFmtId="0" fontId="26" fillId="0" borderId="1" xfId="10" applyFont="1" applyFill="1" applyBorder="1" applyAlignment="1">
      <alignment vertical="center" wrapText="1"/>
    </xf>
    <xf numFmtId="0" fontId="24" fillId="0" borderId="0" xfId="5" applyFont="1" applyBorder="1" applyAlignment="1">
      <alignment horizontal="center" vertical="center" wrapText="1"/>
    </xf>
    <xf numFmtId="0" fontId="26" fillId="3" borderId="0" xfId="10" applyFont="1" applyFill="1" applyBorder="1" applyAlignment="1" applyProtection="1">
      <alignment horizontal="center" vertical="center" wrapText="1"/>
    </xf>
    <xf numFmtId="0" fontId="16" fillId="0" borderId="0" xfId="8" applyFont="1" applyFill="1" applyBorder="1" applyAlignment="1" applyProtection="1">
      <alignment horizontal="center" vertical="center" wrapText="1"/>
    </xf>
    <xf numFmtId="0" fontId="24" fillId="0" borderId="0" xfId="0" applyFont="1"/>
    <xf numFmtId="0" fontId="24" fillId="4" borderId="1" xfId="0" applyFont="1" applyFill="1" applyBorder="1"/>
    <xf numFmtId="0" fontId="23" fillId="0" borderId="4" xfId="0" applyFont="1" applyFill="1" applyBorder="1"/>
    <xf numFmtId="0" fontId="29" fillId="0" borderId="4" xfId="0" applyFont="1" applyFill="1" applyBorder="1" applyAlignment="1">
      <alignment vertical="center" wrapText="1"/>
    </xf>
    <xf numFmtId="0" fontId="29" fillId="3" borderId="1" xfId="0" applyFont="1" applyFill="1" applyBorder="1" applyAlignment="1">
      <alignment horizontal="right" vertical="center" wrapText="1"/>
    </xf>
    <xf numFmtId="0" fontId="36" fillId="0" borderId="1" xfId="0" applyFont="1" applyBorder="1" applyAlignment="1">
      <alignment horizontal="right" vertical="center" wrapText="1"/>
    </xf>
    <xf numFmtId="165" fontId="16" fillId="0" borderId="1" xfId="2" applyNumberFormat="1" applyFont="1" applyFill="1" applyBorder="1" applyAlignment="1" applyProtection="1">
      <alignment horizontal="right" vertical="center" wrapText="1"/>
      <protection locked="0"/>
    </xf>
    <xf numFmtId="164" fontId="16" fillId="0" borderId="1" xfId="10" applyNumberFormat="1" applyFont="1" applyFill="1" applyBorder="1" applyAlignment="1" applyProtection="1">
      <alignment vertical="center" wrapText="1"/>
    </xf>
    <xf numFmtId="164" fontId="16" fillId="3" borderId="1" xfId="10" applyNumberFormat="1" applyFont="1" applyFill="1" applyBorder="1" applyAlignment="1" applyProtection="1">
      <alignment vertical="center" wrapText="1"/>
    </xf>
    <xf numFmtId="164" fontId="16" fillId="0" borderId="4" xfId="10" applyNumberFormat="1" applyFont="1" applyFill="1" applyBorder="1" applyAlignment="1" applyProtection="1">
      <alignment vertical="center" wrapText="1"/>
    </xf>
    <xf numFmtId="0" fontId="25" fillId="3" borderId="0" xfId="29" applyFont="1" applyFill="1" applyAlignment="1">
      <alignment vertical="center"/>
    </xf>
    <xf numFmtId="0" fontId="16" fillId="3" borderId="0" xfId="29" applyFill="1" applyAlignment="1">
      <alignment horizontal="left" vertical="center" wrapText="1"/>
    </xf>
    <xf numFmtId="0" fontId="16" fillId="3" borderId="0" xfId="29" applyFill="1" applyAlignment="1">
      <alignment horizontal="center" vertical="center" wrapText="1"/>
    </xf>
    <xf numFmtId="168" fontId="16" fillId="3" borderId="0" xfId="30" applyNumberFormat="1" applyFont="1" applyFill="1" applyBorder="1" applyAlignment="1" applyProtection="1">
      <alignment horizontal="center" vertical="center" wrapText="1"/>
    </xf>
    <xf numFmtId="0" fontId="16" fillId="3" borderId="0" xfId="29" applyFill="1" applyAlignment="1">
      <alignment vertical="center"/>
    </xf>
    <xf numFmtId="0" fontId="26" fillId="3" borderId="0" xfId="31" applyFont="1" applyFill="1" applyAlignment="1">
      <alignment vertical="center"/>
    </xf>
    <xf numFmtId="0" fontId="41" fillId="3" borderId="0" xfId="29" applyFont="1" applyFill="1" applyAlignment="1">
      <alignment horizontal="center" vertical="center"/>
    </xf>
    <xf numFmtId="168" fontId="25" fillId="3" borderId="0" xfId="30" applyNumberFormat="1" applyFont="1" applyFill="1" applyBorder="1" applyAlignment="1" applyProtection="1">
      <alignment vertical="center"/>
    </xf>
    <xf numFmtId="0" fontId="42" fillId="3" borderId="5" xfId="29" applyFont="1" applyFill="1" applyBorder="1" applyAlignment="1">
      <alignment horizontal="center" vertical="center" wrapText="1"/>
    </xf>
    <xf numFmtId="0" fontId="42" fillId="3" borderId="0" xfId="29" applyFont="1" applyFill="1" applyAlignment="1">
      <alignment horizontal="center" vertical="center" wrapText="1"/>
    </xf>
    <xf numFmtId="0" fontId="16" fillId="3" borderId="5" xfId="29" applyFill="1" applyBorder="1" applyAlignment="1">
      <alignment horizontal="center" vertical="center" wrapText="1"/>
    </xf>
    <xf numFmtId="0" fontId="26" fillId="3" borderId="0" xfId="31" applyFont="1" applyFill="1" applyAlignment="1">
      <alignment horizontal="center" vertical="center"/>
    </xf>
    <xf numFmtId="3" fontId="25" fillId="3" borderId="6" xfId="32" applyNumberFormat="1" applyFont="1" applyFill="1" applyBorder="1" applyAlignment="1">
      <alignment horizontal="center" vertical="center" wrapText="1"/>
    </xf>
    <xf numFmtId="168" fontId="25" fillId="3" borderId="2" xfId="30" applyNumberFormat="1" applyFont="1" applyFill="1" applyBorder="1" applyAlignment="1" applyProtection="1">
      <alignment horizontal="center" vertical="center" wrapText="1"/>
    </xf>
    <xf numFmtId="168" fontId="25" fillId="3" borderId="3" xfId="30" applyNumberFormat="1" applyFont="1" applyFill="1" applyBorder="1" applyAlignment="1" applyProtection="1">
      <alignment horizontal="center" vertical="center" wrapText="1"/>
    </xf>
    <xf numFmtId="168" fontId="25" fillId="3" borderId="7" xfId="30" applyNumberFormat="1" applyFont="1" applyFill="1" applyBorder="1" applyAlignment="1" applyProtection="1">
      <alignment horizontal="center" vertical="center" wrapText="1"/>
    </xf>
    <xf numFmtId="0" fontId="24" fillId="3" borderId="1" xfId="31" applyFont="1" applyFill="1" applyBorder="1" applyAlignment="1">
      <alignment horizontal="center" vertical="center" wrapText="1"/>
    </xf>
    <xf numFmtId="0" fontId="26" fillId="3" borderId="0" xfId="31" applyFont="1" applyFill="1" applyAlignment="1">
      <alignment vertical="center" wrapText="1"/>
    </xf>
    <xf numFmtId="3" fontId="25" fillId="3" borderId="4" xfId="32" applyNumberFormat="1" applyFont="1" applyFill="1" applyBorder="1" applyAlignment="1">
      <alignment horizontal="center" vertical="center" wrapText="1"/>
    </xf>
    <xf numFmtId="168" fontId="25" fillId="3" borderId="1" xfId="30" applyNumberFormat="1" applyFont="1" applyFill="1" applyBorder="1" applyAlignment="1" applyProtection="1">
      <alignment horizontal="center" vertical="center" wrapText="1"/>
    </xf>
    <xf numFmtId="3" fontId="25" fillId="3" borderId="1" xfId="32" applyNumberFormat="1" applyFont="1" applyFill="1" applyBorder="1" applyAlignment="1">
      <alignment horizontal="center" vertical="center" wrapText="1"/>
    </xf>
    <xf numFmtId="49" fontId="26" fillId="3" borderId="6" xfId="31" applyNumberFormat="1" applyFont="1" applyFill="1" applyBorder="1" applyAlignment="1">
      <alignment horizontal="center" vertical="center"/>
    </xf>
    <xf numFmtId="0" fontId="26" fillId="3" borderId="6" xfId="31" applyFont="1" applyFill="1" applyBorder="1" applyAlignment="1">
      <alignment horizontal="center" vertical="center"/>
    </xf>
    <xf numFmtId="0" fontId="41" fillId="0" borderId="1" xfId="33" applyFont="1" applyBorder="1" applyAlignment="1">
      <alignment horizontal="left" vertical="center" wrapText="1"/>
    </xf>
    <xf numFmtId="0" fontId="26" fillId="3" borderId="1" xfId="31" applyFont="1" applyFill="1" applyBorder="1" applyAlignment="1">
      <alignment horizontal="center" vertical="center"/>
    </xf>
    <xf numFmtId="0" fontId="26" fillId="3" borderId="1" xfId="31" applyFont="1" applyFill="1" applyBorder="1" applyAlignment="1">
      <alignment vertical="center"/>
    </xf>
    <xf numFmtId="0" fontId="16" fillId="3" borderId="1" xfId="31" applyFont="1" applyFill="1" applyBorder="1" applyAlignment="1">
      <alignment horizontal="center" vertical="center" wrapText="1"/>
    </xf>
    <xf numFmtId="0" fontId="16" fillId="3" borderId="1" xfId="34" applyFont="1" applyFill="1" applyBorder="1" applyAlignment="1">
      <alignment horizontal="left" vertical="center" wrapText="1"/>
    </xf>
    <xf numFmtId="0" fontId="26" fillId="3" borderId="1" xfId="31" applyFont="1" applyFill="1" applyBorder="1" applyAlignment="1">
      <alignment horizontal="left" vertical="center" wrapText="1"/>
    </xf>
    <xf numFmtId="168" fontId="26" fillId="3" borderId="1" xfId="30" applyNumberFormat="1" applyFont="1" applyFill="1" applyBorder="1" applyAlignment="1">
      <alignment horizontal="center" vertical="center"/>
    </xf>
    <xf numFmtId="168" fontId="26" fillId="3" borderId="1" xfId="30" applyNumberFormat="1" applyFont="1" applyFill="1" applyBorder="1" applyAlignment="1">
      <alignment vertical="center"/>
    </xf>
    <xf numFmtId="14" fontId="26" fillId="3" borderId="1" xfId="31" applyNumberFormat="1" applyFont="1" applyFill="1" applyBorder="1" applyAlignment="1">
      <alignment horizontal="center" vertical="center"/>
    </xf>
    <xf numFmtId="0" fontId="16" fillId="3" borderId="1" xfId="33" applyFont="1" applyFill="1" applyBorder="1" applyAlignment="1">
      <alignment horizontal="left" vertical="center" wrapText="1"/>
    </xf>
    <xf numFmtId="0" fontId="24" fillId="3" borderId="2" xfId="31" applyFont="1" applyFill="1" applyBorder="1" applyAlignment="1">
      <alignment horizontal="left" vertical="center" wrapText="1"/>
    </xf>
    <xf numFmtId="0" fontId="24" fillId="3" borderId="3" xfId="31" applyFont="1" applyFill="1" applyBorder="1" applyAlignment="1">
      <alignment horizontal="left" vertical="center" wrapText="1"/>
    </xf>
    <xf numFmtId="0" fontId="24" fillId="3" borderId="7" xfId="31" applyFont="1" applyFill="1" applyBorder="1" applyAlignment="1">
      <alignment horizontal="left" vertical="center" wrapText="1"/>
    </xf>
    <xf numFmtId="0" fontId="24" fillId="3" borderId="0" xfId="31" applyFont="1" applyFill="1" applyAlignment="1">
      <alignment horizontal="center" vertical="center" wrapText="1"/>
    </xf>
    <xf numFmtId="168" fontId="26" fillId="3" borderId="0" xfId="30" applyNumberFormat="1" applyFont="1" applyFill="1" applyAlignment="1">
      <alignment vertical="center"/>
    </xf>
  </cellXfs>
  <cellStyles count="35">
    <cellStyle name="Bình thường 2" xfId="1" xr:uid="{00000000-0005-0000-0000-000000000000}"/>
    <cellStyle name="Comma" xfId="2" builtinId="3"/>
    <cellStyle name="Comma 115" xfId="16" xr:uid="{00000000-0005-0000-0000-000002000000}"/>
    <cellStyle name="Comma 3" xfId="30" xr:uid="{326E1175-44E4-4C5A-8575-2BB7787F895B}"/>
    <cellStyle name="Comma 414" xfId="7" xr:uid="{00000000-0005-0000-0000-000003000000}"/>
    <cellStyle name="Good" xfId="3" builtinId="26"/>
    <cellStyle name="Normal" xfId="0" builtinId="0"/>
    <cellStyle name="Normal 10" xfId="28" xr:uid="{71D5A2CF-BBB9-4F03-B7FF-40201EC7CFE6}"/>
    <cellStyle name="Normal 100" xfId="4" xr:uid="{00000000-0005-0000-0000-000006000000}"/>
    <cellStyle name="Normal 12 6" xfId="14" xr:uid="{00000000-0005-0000-0000-000007000000}"/>
    <cellStyle name="Normal 17" xfId="13" xr:uid="{00000000-0005-0000-0000-000008000000}"/>
    <cellStyle name="Normal 18" xfId="12" xr:uid="{00000000-0005-0000-0000-000009000000}"/>
    <cellStyle name="Normal 2" xfId="5" xr:uid="{00000000-0005-0000-0000-00000A000000}"/>
    <cellStyle name="Normal 2 10 2" xfId="9" xr:uid="{00000000-0005-0000-0000-00000B000000}"/>
    <cellStyle name="Normal 2 11 3 2" xfId="10" xr:uid="{00000000-0005-0000-0000-00000C000000}"/>
    <cellStyle name="Normal 2 2" xfId="29" xr:uid="{EAFCC46A-2432-4195-A4DA-47CDDEB184D3}"/>
    <cellStyle name="Normal 2 2 10" xfId="18" xr:uid="{00000000-0005-0000-0000-00000D000000}"/>
    <cellStyle name="Normal 2 2 17" xfId="8" xr:uid="{00000000-0005-0000-0000-00000E000000}"/>
    <cellStyle name="Normal 2 2 17 2 2" xfId="22" xr:uid="{00000000-0005-0000-0000-00000F000000}"/>
    <cellStyle name="Normal 2 2 2" xfId="32" xr:uid="{9521A0D9-F440-403E-80CC-5B40920F6066}"/>
    <cellStyle name="Normal 2 3" xfId="11" xr:uid="{00000000-0005-0000-0000-000010000000}"/>
    <cellStyle name="Normal 2 3 2" xfId="33" xr:uid="{B74BA090-9F38-49D0-AE7F-4973FD954B56}"/>
    <cellStyle name="Normal 2 4" xfId="21" xr:uid="{00000000-0005-0000-0000-000011000000}"/>
    <cellStyle name="Normal 2 6" xfId="6" xr:uid="{00000000-0005-0000-0000-000012000000}"/>
    <cellStyle name="Normal 3" xfId="31" xr:uid="{7F30D9DB-3C21-434E-ADB4-B6C09995D7C7}"/>
    <cellStyle name="Normal 3 29" xfId="20" xr:uid="{00000000-0005-0000-0000-000013000000}"/>
    <cellStyle name="Normal 347" xfId="15" xr:uid="{00000000-0005-0000-0000-000014000000}"/>
    <cellStyle name="Normal 4" xfId="23" xr:uid="{00000000-0005-0000-0000-000015000000}"/>
    <cellStyle name="Normal 4 16" xfId="17" xr:uid="{00000000-0005-0000-0000-000016000000}"/>
    <cellStyle name="Normal 6" xfId="24" xr:uid="{00000000-0005-0000-0000-000017000000}"/>
    <cellStyle name="Normal 7" xfId="25" xr:uid="{8E9525F5-2619-407D-8775-FD1FCCE1B2EF}"/>
    <cellStyle name="Normal 92" xfId="27" xr:uid="{DADE1B95-6349-49D9-89D1-ECE9E2C1B24C}"/>
    <cellStyle name="Normal_Architect_1" xfId="19" xr:uid="{00000000-0005-0000-0000-000018000000}"/>
    <cellStyle name="Normal_Sheet1_1" xfId="34" xr:uid="{8CF8F7D6-BB25-4B5B-8BEF-68F24DF8BB78}"/>
    <cellStyle name="Style 1" xfId="26" xr:uid="{AC5B526D-5C45-46E3-8C79-F5BD3FCCD7AF}"/>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210;A%20L&#192;M%20VI&#7878;C\DISK%20E\l&#224;m%20vi&#7879;c%20h&#224;ng%20ng&#224;y\thu&#7889;c%20v&#224;%20h&#243;a%20ch&#7845;t%202021\h&#243;a%20ch&#7845;t%202021\CH&#212;T%20G&#7916;I%20SYT\bvt%20pl3%20h&#243;a%20ch&#7845;t%2028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wnloads/VH-%20bvt%20h&#243;a%20ch&#226;t%20t&#7921;%20&#273;&#7845;u%20th&#7847;u.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ownloads/bvt%20h&#243;a%20ch&#226;t%20t&#7921;%20&#273;&#7845;u%20th&#7847;u%20PA%20chinh%20sua%2018.01.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ownloads/BGKH_BVDK%20T&#7880;NH%20QU&#7842;NG%20NINH_%20DEKA_120121_%20G&#7916;i%20ch&#7883;%20H&#242;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istrator/Downloads/bvt%20h&#243;a%20ch&#226;t%20t&#7921;%20&#273;&#7845;u%20th&#7847;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ẢN IN"/>
      <sheetName val="BẢN IN CHUẨN"/>
      <sheetName val="BẢN GỐC"/>
    </sheetNames>
    <sheetDataSet>
      <sheetData sheetId="0"/>
      <sheetData sheetId="1"/>
      <sheetData sheetId="2">
        <row r="9">
          <cell r="K9">
            <v>130</v>
          </cell>
        </row>
        <row r="10">
          <cell r="K10">
            <v>20</v>
          </cell>
        </row>
        <row r="11">
          <cell r="K11">
            <v>90</v>
          </cell>
        </row>
        <row r="12">
          <cell r="K12">
            <v>12</v>
          </cell>
        </row>
        <row r="13">
          <cell r="K13">
            <v>4</v>
          </cell>
        </row>
        <row r="15">
          <cell r="K15">
            <v>23</v>
          </cell>
        </row>
        <row r="16">
          <cell r="K16">
            <v>25</v>
          </cell>
        </row>
        <row r="17">
          <cell r="K17">
            <v>5</v>
          </cell>
        </row>
        <row r="18">
          <cell r="K18">
            <v>65</v>
          </cell>
        </row>
        <row r="19">
          <cell r="K19">
            <v>18</v>
          </cell>
        </row>
        <row r="20">
          <cell r="K20">
            <v>20</v>
          </cell>
        </row>
        <row r="21">
          <cell r="K21">
            <v>20</v>
          </cell>
        </row>
        <row r="22">
          <cell r="K22">
            <v>32</v>
          </cell>
        </row>
        <row r="24">
          <cell r="K24">
            <v>13</v>
          </cell>
        </row>
        <row r="25">
          <cell r="K25">
            <v>2</v>
          </cell>
        </row>
        <row r="26">
          <cell r="K26">
            <v>10</v>
          </cell>
        </row>
        <row r="27">
          <cell r="K27">
            <v>1</v>
          </cell>
        </row>
        <row r="28">
          <cell r="K28">
            <v>6</v>
          </cell>
        </row>
        <row r="29">
          <cell r="K29">
            <v>1</v>
          </cell>
        </row>
        <row r="30">
          <cell r="K30">
            <v>24</v>
          </cell>
        </row>
        <row r="31">
          <cell r="K31">
            <v>2</v>
          </cell>
        </row>
        <row r="32">
          <cell r="K32">
            <v>20</v>
          </cell>
        </row>
        <row r="33">
          <cell r="K33">
            <v>2</v>
          </cell>
        </row>
        <row r="34">
          <cell r="K34">
            <v>48</v>
          </cell>
        </row>
        <row r="35">
          <cell r="K35">
            <v>2</v>
          </cell>
        </row>
        <row r="36">
          <cell r="K36">
            <v>12</v>
          </cell>
        </row>
        <row r="37">
          <cell r="K37">
            <v>1</v>
          </cell>
        </row>
        <row r="38">
          <cell r="K38">
            <v>7</v>
          </cell>
        </row>
        <row r="39">
          <cell r="K39">
            <v>2</v>
          </cell>
        </row>
        <row r="40">
          <cell r="K40">
            <v>3</v>
          </cell>
        </row>
        <row r="41">
          <cell r="K41">
            <v>1</v>
          </cell>
        </row>
        <row r="42">
          <cell r="K42">
            <v>15</v>
          </cell>
        </row>
        <row r="43">
          <cell r="K43">
            <v>2</v>
          </cell>
        </row>
        <row r="44">
          <cell r="K44">
            <v>6</v>
          </cell>
        </row>
        <row r="45">
          <cell r="K45">
            <v>1</v>
          </cell>
        </row>
        <row r="46">
          <cell r="K46">
            <v>24</v>
          </cell>
        </row>
        <row r="47">
          <cell r="K47">
            <v>125</v>
          </cell>
        </row>
        <row r="48">
          <cell r="K48">
            <v>72</v>
          </cell>
        </row>
        <row r="49">
          <cell r="K49">
            <v>10</v>
          </cell>
        </row>
        <row r="50">
          <cell r="K50">
            <v>1</v>
          </cell>
        </row>
        <row r="51">
          <cell r="K51">
            <v>3</v>
          </cell>
        </row>
        <row r="52">
          <cell r="K52">
            <v>1</v>
          </cell>
        </row>
        <row r="53">
          <cell r="K53">
            <v>6</v>
          </cell>
        </row>
        <row r="54">
          <cell r="K54">
            <v>1</v>
          </cell>
        </row>
        <row r="55">
          <cell r="K55">
            <v>2</v>
          </cell>
        </row>
        <row r="56">
          <cell r="K56">
            <v>1</v>
          </cell>
        </row>
        <row r="57">
          <cell r="K57">
            <v>1</v>
          </cell>
        </row>
        <row r="58">
          <cell r="K58">
            <v>1</v>
          </cell>
        </row>
        <row r="59">
          <cell r="K59">
            <v>2</v>
          </cell>
        </row>
        <row r="60">
          <cell r="K60">
            <v>1</v>
          </cell>
        </row>
        <row r="61">
          <cell r="K61">
            <v>3</v>
          </cell>
        </row>
        <row r="62">
          <cell r="K62">
            <v>1</v>
          </cell>
        </row>
        <row r="63">
          <cell r="K63">
            <v>3</v>
          </cell>
        </row>
        <row r="64">
          <cell r="K64">
            <v>1</v>
          </cell>
        </row>
        <row r="65">
          <cell r="K65">
            <v>2</v>
          </cell>
        </row>
        <row r="66">
          <cell r="K66">
            <v>1</v>
          </cell>
        </row>
        <row r="67">
          <cell r="K67">
            <v>15</v>
          </cell>
        </row>
        <row r="68">
          <cell r="K68">
            <v>1</v>
          </cell>
        </row>
        <row r="69">
          <cell r="K69">
            <v>3</v>
          </cell>
        </row>
        <row r="70">
          <cell r="K70">
            <v>1</v>
          </cell>
        </row>
        <row r="71">
          <cell r="K71">
            <v>1</v>
          </cell>
        </row>
        <row r="72">
          <cell r="K72">
            <v>2</v>
          </cell>
        </row>
        <row r="73">
          <cell r="K73">
            <v>2</v>
          </cell>
        </row>
        <row r="74">
          <cell r="K74">
            <v>10</v>
          </cell>
        </row>
        <row r="75">
          <cell r="K75">
            <v>2</v>
          </cell>
        </row>
        <row r="76">
          <cell r="K76">
            <v>1</v>
          </cell>
        </row>
        <row r="77">
          <cell r="K77">
            <v>3</v>
          </cell>
        </row>
        <row r="78">
          <cell r="K78">
            <v>3</v>
          </cell>
        </row>
        <row r="79">
          <cell r="K79">
            <v>1</v>
          </cell>
        </row>
        <row r="80">
          <cell r="K80">
            <v>1</v>
          </cell>
        </row>
        <row r="81">
          <cell r="K81">
            <v>3</v>
          </cell>
        </row>
        <row r="82">
          <cell r="K82">
            <v>1</v>
          </cell>
        </row>
        <row r="83">
          <cell r="K83">
            <v>3</v>
          </cell>
        </row>
        <row r="84">
          <cell r="K84">
            <v>1</v>
          </cell>
        </row>
        <row r="85">
          <cell r="K85">
            <v>1</v>
          </cell>
        </row>
        <row r="86">
          <cell r="K86">
            <v>1</v>
          </cell>
        </row>
        <row r="87">
          <cell r="K87">
            <v>3</v>
          </cell>
        </row>
        <row r="89">
          <cell r="K89">
            <v>3</v>
          </cell>
        </row>
        <row r="91">
          <cell r="K91">
            <v>2</v>
          </cell>
        </row>
        <row r="92">
          <cell r="K92">
            <v>2</v>
          </cell>
        </row>
        <row r="93">
          <cell r="K93">
            <v>1</v>
          </cell>
        </row>
        <row r="94">
          <cell r="K94">
            <v>1</v>
          </cell>
        </row>
        <row r="95">
          <cell r="K95">
            <v>1</v>
          </cell>
        </row>
        <row r="96">
          <cell r="K96">
            <v>1</v>
          </cell>
        </row>
        <row r="97">
          <cell r="K97">
            <v>7</v>
          </cell>
        </row>
        <row r="98">
          <cell r="K98">
            <v>2</v>
          </cell>
        </row>
        <row r="99">
          <cell r="K99">
            <v>1</v>
          </cell>
        </row>
        <row r="100">
          <cell r="K100">
            <v>3</v>
          </cell>
        </row>
        <row r="101">
          <cell r="K101">
            <v>1</v>
          </cell>
        </row>
        <row r="102">
          <cell r="K102">
            <v>1</v>
          </cell>
        </row>
        <row r="103">
          <cell r="K103">
            <v>1</v>
          </cell>
        </row>
        <row r="105">
          <cell r="K105">
            <v>1</v>
          </cell>
        </row>
        <row r="106">
          <cell r="K106">
            <v>1</v>
          </cell>
        </row>
        <row r="107">
          <cell r="K107">
            <v>3</v>
          </cell>
        </row>
        <row r="108">
          <cell r="K108">
            <v>1</v>
          </cell>
        </row>
        <row r="109">
          <cell r="K109">
            <v>1</v>
          </cell>
        </row>
        <row r="110">
          <cell r="K110">
            <v>3</v>
          </cell>
        </row>
        <row r="111">
          <cell r="K111">
            <v>1</v>
          </cell>
        </row>
        <row r="112">
          <cell r="K112">
            <v>1</v>
          </cell>
        </row>
        <row r="113">
          <cell r="K113">
            <v>16</v>
          </cell>
        </row>
        <row r="114">
          <cell r="K114">
            <v>1</v>
          </cell>
        </row>
        <row r="115">
          <cell r="K115">
            <v>1</v>
          </cell>
        </row>
        <row r="116">
          <cell r="K116">
            <v>18</v>
          </cell>
        </row>
        <row r="117">
          <cell r="K117">
            <v>1</v>
          </cell>
        </row>
        <row r="118">
          <cell r="K118">
            <v>1</v>
          </cell>
        </row>
        <row r="119">
          <cell r="K119">
            <v>5</v>
          </cell>
        </row>
        <row r="120">
          <cell r="K120">
            <v>1</v>
          </cell>
        </row>
        <row r="121">
          <cell r="K121">
            <v>1</v>
          </cell>
        </row>
        <row r="122">
          <cell r="K122">
            <v>1</v>
          </cell>
        </row>
        <row r="123">
          <cell r="K123">
            <v>1</v>
          </cell>
        </row>
        <row r="124">
          <cell r="K124">
            <v>1</v>
          </cell>
        </row>
        <row r="125">
          <cell r="K125">
            <v>1</v>
          </cell>
        </row>
        <row r="126">
          <cell r="K126">
            <v>1</v>
          </cell>
        </row>
        <row r="127">
          <cell r="K127">
            <v>1</v>
          </cell>
        </row>
        <row r="128">
          <cell r="K128">
            <v>1</v>
          </cell>
        </row>
        <row r="129">
          <cell r="K129">
            <v>1</v>
          </cell>
        </row>
        <row r="130">
          <cell r="K130">
            <v>1</v>
          </cell>
        </row>
        <row r="131">
          <cell r="K131">
            <v>1</v>
          </cell>
        </row>
        <row r="132">
          <cell r="K132">
            <v>1</v>
          </cell>
        </row>
        <row r="133">
          <cell r="K133">
            <v>1</v>
          </cell>
        </row>
        <row r="134">
          <cell r="K134">
            <v>1</v>
          </cell>
        </row>
        <row r="135">
          <cell r="K135">
            <v>1</v>
          </cell>
        </row>
        <row r="136">
          <cell r="K136">
            <v>1</v>
          </cell>
        </row>
        <row r="137">
          <cell r="K137">
            <v>1</v>
          </cell>
        </row>
        <row r="138">
          <cell r="K138">
            <v>1</v>
          </cell>
        </row>
        <row r="139">
          <cell r="K139">
            <v>1</v>
          </cell>
        </row>
        <row r="140">
          <cell r="K140">
            <v>1</v>
          </cell>
        </row>
        <row r="141">
          <cell r="K141">
            <v>1</v>
          </cell>
        </row>
        <row r="142">
          <cell r="K142">
            <v>1</v>
          </cell>
        </row>
        <row r="143">
          <cell r="K143">
            <v>1</v>
          </cell>
        </row>
        <row r="144">
          <cell r="K144">
            <v>1</v>
          </cell>
        </row>
        <row r="145">
          <cell r="K145">
            <v>1</v>
          </cell>
        </row>
        <row r="146">
          <cell r="K146">
            <v>1</v>
          </cell>
        </row>
        <row r="147">
          <cell r="K147">
            <v>1</v>
          </cell>
        </row>
        <row r="148">
          <cell r="K148">
            <v>1</v>
          </cell>
        </row>
        <row r="149">
          <cell r="K149">
            <v>2</v>
          </cell>
        </row>
        <row r="150">
          <cell r="K150">
            <v>1</v>
          </cell>
        </row>
        <row r="151">
          <cell r="K151">
            <v>3</v>
          </cell>
        </row>
        <row r="152">
          <cell r="K152">
            <v>60</v>
          </cell>
        </row>
        <row r="153">
          <cell r="K153">
            <v>160</v>
          </cell>
        </row>
        <row r="154">
          <cell r="K154">
            <v>3</v>
          </cell>
        </row>
        <row r="155">
          <cell r="K155">
            <v>5</v>
          </cell>
        </row>
        <row r="156">
          <cell r="K156">
            <v>160</v>
          </cell>
        </row>
        <row r="157">
          <cell r="K157">
            <v>3</v>
          </cell>
        </row>
        <row r="158">
          <cell r="K158">
            <v>5</v>
          </cell>
        </row>
        <row r="159">
          <cell r="K159">
            <v>100</v>
          </cell>
        </row>
        <row r="160">
          <cell r="K160">
            <v>2</v>
          </cell>
        </row>
        <row r="161">
          <cell r="K161">
            <v>2</v>
          </cell>
        </row>
        <row r="162">
          <cell r="K162">
            <v>116</v>
          </cell>
        </row>
        <row r="163">
          <cell r="K163">
            <v>6</v>
          </cell>
        </row>
        <row r="164">
          <cell r="K164">
            <v>34</v>
          </cell>
        </row>
        <row r="165">
          <cell r="K165">
            <v>43</v>
          </cell>
        </row>
        <row r="166">
          <cell r="K166">
            <v>79</v>
          </cell>
        </row>
        <row r="167">
          <cell r="K167">
            <v>7</v>
          </cell>
        </row>
        <row r="168">
          <cell r="K168">
            <v>14</v>
          </cell>
        </row>
        <row r="169">
          <cell r="K169">
            <v>1</v>
          </cell>
        </row>
        <row r="170">
          <cell r="K170">
            <v>6</v>
          </cell>
        </row>
        <row r="171">
          <cell r="K171">
            <v>1</v>
          </cell>
        </row>
        <row r="172">
          <cell r="K172">
            <v>3</v>
          </cell>
        </row>
        <row r="173">
          <cell r="K173">
            <v>1</v>
          </cell>
        </row>
        <row r="174">
          <cell r="K174">
            <v>2</v>
          </cell>
        </row>
        <row r="175">
          <cell r="K175">
            <v>1</v>
          </cell>
        </row>
        <row r="176">
          <cell r="K176">
            <v>7</v>
          </cell>
        </row>
        <row r="177">
          <cell r="K177">
            <v>1</v>
          </cell>
        </row>
        <row r="178">
          <cell r="K178">
            <v>8</v>
          </cell>
        </row>
        <row r="179">
          <cell r="K179">
            <v>1</v>
          </cell>
        </row>
        <row r="180">
          <cell r="K180">
            <v>1</v>
          </cell>
        </row>
        <row r="181">
          <cell r="K181">
            <v>4</v>
          </cell>
        </row>
        <row r="182">
          <cell r="K182">
            <v>1</v>
          </cell>
        </row>
        <row r="183">
          <cell r="K183">
            <v>10</v>
          </cell>
        </row>
        <row r="184">
          <cell r="K184">
            <v>1</v>
          </cell>
        </row>
        <row r="185">
          <cell r="K185">
            <v>10</v>
          </cell>
        </row>
        <row r="186">
          <cell r="K186">
            <v>1</v>
          </cell>
        </row>
        <row r="187">
          <cell r="K187">
            <v>8</v>
          </cell>
        </row>
        <row r="188">
          <cell r="K188">
            <v>1</v>
          </cell>
        </row>
        <row r="189">
          <cell r="K189">
            <v>10</v>
          </cell>
        </row>
        <row r="190">
          <cell r="K190">
            <v>1</v>
          </cell>
        </row>
        <row r="191">
          <cell r="K191">
            <v>10</v>
          </cell>
        </row>
        <row r="192">
          <cell r="K192">
            <v>1</v>
          </cell>
        </row>
        <row r="193">
          <cell r="K193">
            <v>1</v>
          </cell>
        </row>
        <row r="194">
          <cell r="K194">
            <v>1</v>
          </cell>
        </row>
        <row r="195">
          <cell r="K195">
            <v>1</v>
          </cell>
        </row>
        <row r="196">
          <cell r="K196">
            <v>3</v>
          </cell>
        </row>
        <row r="197">
          <cell r="K197">
            <v>1</v>
          </cell>
        </row>
        <row r="198">
          <cell r="K198">
            <v>1</v>
          </cell>
        </row>
        <row r="199">
          <cell r="K199">
            <v>1</v>
          </cell>
        </row>
        <row r="200">
          <cell r="K200">
            <v>1</v>
          </cell>
        </row>
        <row r="201">
          <cell r="K201">
            <v>4</v>
          </cell>
        </row>
        <row r="202">
          <cell r="K202">
            <v>1</v>
          </cell>
        </row>
        <row r="203">
          <cell r="K203">
            <v>1</v>
          </cell>
        </row>
        <row r="204">
          <cell r="K204">
            <v>2</v>
          </cell>
        </row>
        <row r="205">
          <cell r="K205">
            <v>1</v>
          </cell>
        </row>
        <row r="206">
          <cell r="K206">
            <v>2</v>
          </cell>
        </row>
        <row r="207">
          <cell r="K207">
            <v>1</v>
          </cell>
        </row>
        <row r="208">
          <cell r="K208">
            <v>1</v>
          </cell>
        </row>
        <row r="209">
          <cell r="K209">
            <v>6</v>
          </cell>
        </row>
        <row r="210">
          <cell r="K210">
            <v>1</v>
          </cell>
        </row>
        <row r="211">
          <cell r="K211">
            <v>1</v>
          </cell>
        </row>
        <row r="212">
          <cell r="K212">
            <v>4</v>
          </cell>
        </row>
        <row r="213">
          <cell r="K213">
            <v>1</v>
          </cell>
        </row>
        <row r="214">
          <cell r="K214">
            <v>4</v>
          </cell>
        </row>
        <row r="215">
          <cell r="K215">
            <v>1</v>
          </cell>
        </row>
        <row r="216">
          <cell r="K216">
            <v>1</v>
          </cell>
        </row>
        <row r="217">
          <cell r="K217">
            <v>3</v>
          </cell>
        </row>
        <row r="218">
          <cell r="K218">
            <v>1</v>
          </cell>
        </row>
        <row r="219">
          <cell r="K219">
            <v>1</v>
          </cell>
        </row>
        <row r="220">
          <cell r="K220">
            <v>3</v>
          </cell>
        </row>
        <row r="221">
          <cell r="K221">
            <v>1</v>
          </cell>
        </row>
        <row r="223">
          <cell r="K223">
            <v>32</v>
          </cell>
        </row>
        <row r="224">
          <cell r="K224">
            <v>12</v>
          </cell>
        </row>
        <row r="225">
          <cell r="K225">
            <v>36</v>
          </cell>
        </row>
        <row r="226">
          <cell r="K226">
            <v>1</v>
          </cell>
        </row>
        <row r="227">
          <cell r="K227">
            <v>6</v>
          </cell>
        </row>
        <row r="228">
          <cell r="K228">
            <v>4</v>
          </cell>
        </row>
        <row r="229">
          <cell r="K229">
            <v>3</v>
          </cell>
        </row>
        <row r="230">
          <cell r="K230">
            <v>3</v>
          </cell>
        </row>
        <row r="231">
          <cell r="K231">
            <v>6</v>
          </cell>
        </row>
        <row r="232">
          <cell r="K232">
            <v>2</v>
          </cell>
        </row>
        <row r="233">
          <cell r="K233">
            <v>2</v>
          </cell>
        </row>
        <row r="234">
          <cell r="K234">
            <v>2</v>
          </cell>
        </row>
        <row r="235">
          <cell r="K235">
            <v>11</v>
          </cell>
        </row>
        <row r="236">
          <cell r="K236">
            <v>8</v>
          </cell>
        </row>
        <row r="237">
          <cell r="K237">
            <v>12</v>
          </cell>
        </row>
        <row r="238">
          <cell r="K238">
            <v>2</v>
          </cell>
        </row>
        <row r="239">
          <cell r="K239">
            <v>3</v>
          </cell>
        </row>
        <row r="240">
          <cell r="K240">
            <v>22</v>
          </cell>
        </row>
        <row r="241">
          <cell r="K241">
            <v>40</v>
          </cell>
        </row>
        <row r="242">
          <cell r="K242">
            <v>11</v>
          </cell>
        </row>
        <row r="243">
          <cell r="K243">
            <v>9</v>
          </cell>
        </row>
        <row r="244">
          <cell r="K244">
            <v>17</v>
          </cell>
        </row>
        <row r="245">
          <cell r="K245">
            <v>6</v>
          </cell>
        </row>
        <row r="246">
          <cell r="K246">
            <v>17</v>
          </cell>
        </row>
        <row r="247">
          <cell r="K247">
            <v>11</v>
          </cell>
        </row>
        <row r="248">
          <cell r="K248">
            <v>10</v>
          </cell>
        </row>
        <row r="249">
          <cell r="K249">
            <v>8</v>
          </cell>
        </row>
        <row r="250">
          <cell r="K250">
            <v>1</v>
          </cell>
        </row>
        <row r="251">
          <cell r="K251">
            <v>1</v>
          </cell>
        </row>
        <row r="252">
          <cell r="K252">
            <v>2</v>
          </cell>
        </row>
        <row r="253">
          <cell r="K253">
            <v>1</v>
          </cell>
        </row>
        <row r="254">
          <cell r="K254">
            <v>1</v>
          </cell>
        </row>
        <row r="255">
          <cell r="K255">
            <v>2</v>
          </cell>
        </row>
        <row r="256">
          <cell r="K256">
            <v>1</v>
          </cell>
        </row>
        <row r="257">
          <cell r="K257">
            <v>1</v>
          </cell>
        </row>
        <row r="258">
          <cell r="K258">
            <v>1</v>
          </cell>
        </row>
        <row r="259">
          <cell r="K259">
            <v>1</v>
          </cell>
        </row>
        <row r="260">
          <cell r="K260">
            <v>1</v>
          </cell>
        </row>
        <row r="261">
          <cell r="K261">
            <v>1</v>
          </cell>
        </row>
        <row r="262">
          <cell r="K262">
            <v>3</v>
          </cell>
        </row>
        <row r="263">
          <cell r="K263">
            <v>3</v>
          </cell>
        </row>
        <row r="264">
          <cell r="K264">
            <v>1</v>
          </cell>
        </row>
        <row r="265">
          <cell r="K265">
            <v>12</v>
          </cell>
        </row>
        <row r="266">
          <cell r="K266">
            <v>12</v>
          </cell>
        </row>
        <row r="267">
          <cell r="K267">
            <v>1</v>
          </cell>
        </row>
        <row r="268">
          <cell r="K268">
            <v>2</v>
          </cell>
        </row>
        <row r="269">
          <cell r="K269">
            <v>8</v>
          </cell>
        </row>
        <row r="270">
          <cell r="K270">
            <v>12</v>
          </cell>
        </row>
        <row r="271">
          <cell r="K271">
            <v>1</v>
          </cell>
        </row>
        <row r="272">
          <cell r="K272">
            <v>1</v>
          </cell>
        </row>
        <row r="273">
          <cell r="K273">
            <v>1</v>
          </cell>
        </row>
        <row r="274">
          <cell r="K274">
            <v>1</v>
          </cell>
        </row>
        <row r="275">
          <cell r="K275">
            <v>6</v>
          </cell>
        </row>
        <row r="276">
          <cell r="K276">
            <v>20</v>
          </cell>
        </row>
        <row r="277">
          <cell r="K277">
            <v>2</v>
          </cell>
        </row>
        <row r="278">
          <cell r="K278">
            <v>2</v>
          </cell>
        </row>
        <row r="279">
          <cell r="K279">
            <v>2</v>
          </cell>
        </row>
        <row r="280">
          <cell r="K280">
            <v>2</v>
          </cell>
        </row>
        <row r="281">
          <cell r="K281">
            <v>2</v>
          </cell>
        </row>
        <row r="282">
          <cell r="K282">
            <v>2</v>
          </cell>
        </row>
        <row r="283">
          <cell r="K283">
            <v>2</v>
          </cell>
        </row>
        <row r="284">
          <cell r="K284">
            <v>2</v>
          </cell>
        </row>
        <row r="285">
          <cell r="K285">
            <v>2</v>
          </cell>
        </row>
        <row r="286">
          <cell r="K286">
            <v>2</v>
          </cell>
        </row>
        <row r="288">
          <cell r="K288">
            <v>8</v>
          </cell>
        </row>
        <row r="289">
          <cell r="K289">
            <v>6</v>
          </cell>
        </row>
        <row r="290">
          <cell r="K290">
            <v>6</v>
          </cell>
        </row>
        <row r="291">
          <cell r="K291">
            <v>28</v>
          </cell>
        </row>
        <row r="292">
          <cell r="K292">
            <v>28</v>
          </cell>
        </row>
        <row r="293">
          <cell r="K293">
            <v>12</v>
          </cell>
        </row>
        <row r="294">
          <cell r="K294">
            <v>10</v>
          </cell>
        </row>
        <row r="295">
          <cell r="K295">
            <v>4</v>
          </cell>
        </row>
        <row r="296">
          <cell r="K296">
            <v>20</v>
          </cell>
        </row>
        <row r="297">
          <cell r="K297">
            <v>60</v>
          </cell>
        </row>
        <row r="298">
          <cell r="K298">
            <v>1</v>
          </cell>
        </row>
        <row r="299">
          <cell r="K299">
            <v>1</v>
          </cell>
        </row>
        <row r="300">
          <cell r="K300">
            <v>2</v>
          </cell>
        </row>
        <row r="301">
          <cell r="K301">
            <v>2</v>
          </cell>
        </row>
        <row r="302">
          <cell r="K302">
            <v>1</v>
          </cell>
        </row>
        <row r="303">
          <cell r="K303">
            <v>1</v>
          </cell>
        </row>
        <row r="304">
          <cell r="K304">
            <v>1</v>
          </cell>
        </row>
        <row r="305">
          <cell r="K305">
            <v>1</v>
          </cell>
        </row>
        <row r="306">
          <cell r="K306">
            <v>2</v>
          </cell>
        </row>
        <row r="307">
          <cell r="K307">
            <v>1</v>
          </cell>
        </row>
        <row r="308">
          <cell r="K308">
            <v>1</v>
          </cell>
        </row>
        <row r="309">
          <cell r="K309">
            <v>2</v>
          </cell>
        </row>
        <row r="310">
          <cell r="K310">
            <v>1</v>
          </cell>
        </row>
        <row r="311">
          <cell r="K311">
            <v>1</v>
          </cell>
        </row>
        <row r="312">
          <cell r="K312">
            <v>1</v>
          </cell>
        </row>
        <row r="313">
          <cell r="K313">
            <v>1</v>
          </cell>
        </row>
        <row r="314">
          <cell r="K314">
            <v>2</v>
          </cell>
        </row>
        <row r="315">
          <cell r="K315">
            <v>1</v>
          </cell>
        </row>
        <row r="316">
          <cell r="K316">
            <v>1</v>
          </cell>
        </row>
        <row r="317">
          <cell r="K317">
            <v>1</v>
          </cell>
        </row>
        <row r="318">
          <cell r="K318">
            <v>1</v>
          </cell>
        </row>
        <row r="319">
          <cell r="K319">
            <v>1</v>
          </cell>
        </row>
        <row r="320">
          <cell r="K320">
            <v>1</v>
          </cell>
        </row>
        <row r="321">
          <cell r="K321">
            <v>2</v>
          </cell>
        </row>
        <row r="322">
          <cell r="K322">
            <v>1</v>
          </cell>
        </row>
        <row r="323">
          <cell r="K323">
            <v>1</v>
          </cell>
        </row>
        <row r="324">
          <cell r="K324">
            <v>1</v>
          </cell>
        </row>
        <row r="325">
          <cell r="K325">
            <v>2</v>
          </cell>
        </row>
        <row r="326">
          <cell r="K326">
            <v>2</v>
          </cell>
        </row>
        <row r="327">
          <cell r="K327">
            <v>2</v>
          </cell>
        </row>
        <row r="328">
          <cell r="K328">
            <v>14</v>
          </cell>
        </row>
        <row r="329">
          <cell r="K329">
            <v>164</v>
          </cell>
        </row>
        <row r="330">
          <cell r="K330">
            <v>19</v>
          </cell>
        </row>
        <row r="331">
          <cell r="K331">
            <v>3</v>
          </cell>
        </row>
        <row r="332">
          <cell r="K332">
            <v>3</v>
          </cell>
        </row>
        <row r="333">
          <cell r="K333">
            <v>20</v>
          </cell>
        </row>
        <row r="334">
          <cell r="K334">
            <v>6</v>
          </cell>
        </row>
        <row r="335">
          <cell r="K335">
            <v>12</v>
          </cell>
        </row>
        <row r="336">
          <cell r="K336">
            <v>6</v>
          </cell>
        </row>
        <row r="337">
          <cell r="K337">
            <v>2</v>
          </cell>
        </row>
        <row r="338">
          <cell r="K338">
            <v>2</v>
          </cell>
        </row>
        <row r="339">
          <cell r="K339">
            <v>16</v>
          </cell>
        </row>
        <row r="340">
          <cell r="K340">
            <v>1</v>
          </cell>
        </row>
        <row r="341">
          <cell r="K341">
            <v>1</v>
          </cell>
        </row>
        <row r="342">
          <cell r="K342">
            <v>1</v>
          </cell>
        </row>
        <row r="343">
          <cell r="K343">
            <v>2</v>
          </cell>
        </row>
        <row r="344">
          <cell r="K344">
            <v>2</v>
          </cell>
        </row>
        <row r="345">
          <cell r="K345">
            <v>2</v>
          </cell>
        </row>
        <row r="346">
          <cell r="K346">
            <v>1</v>
          </cell>
        </row>
        <row r="347">
          <cell r="K347">
            <v>12</v>
          </cell>
        </row>
        <row r="348">
          <cell r="K348">
            <v>145</v>
          </cell>
        </row>
        <row r="349">
          <cell r="K349">
            <v>175</v>
          </cell>
        </row>
        <row r="350">
          <cell r="K350">
            <v>1</v>
          </cell>
        </row>
        <row r="351">
          <cell r="K351">
            <v>10</v>
          </cell>
        </row>
        <row r="352">
          <cell r="K352">
            <v>8</v>
          </cell>
        </row>
        <row r="353">
          <cell r="K353">
            <v>2</v>
          </cell>
        </row>
        <row r="354">
          <cell r="K354">
            <v>1</v>
          </cell>
        </row>
        <row r="355">
          <cell r="K355">
            <v>1</v>
          </cell>
        </row>
        <row r="356">
          <cell r="K356">
            <v>1</v>
          </cell>
        </row>
        <row r="357">
          <cell r="K357">
            <v>6</v>
          </cell>
        </row>
        <row r="358">
          <cell r="K358">
            <v>10</v>
          </cell>
        </row>
        <row r="359">
          <cell r="K359">
            <v>14</v>
          </cell>
        </row>
        <row r="360">
          <cell r="K360">
            <v>94</v>
          </cell>
        </row>
        <row r="361">
          <cell r="K361">
            <v>7</v>
          </cell>
        </row>
        <row r="362">
          <cell r="K362">
            <v>20</v>
          </cell>
        </row>
        <row r="363">
          <cell r="K363">
            <v>19</v>
          </cell>
        </row>
        <row r="364">
          <cell r="K364">
            <v>3</v>
          </cell>
        </row>
        <row r="365">
          <cell r="K365">
            <v>1</v>
          </cell>
        </row>
        <row r="366">
          <cell r="K366">
            <v>3</v>
          </cell>
        </row>
        <row r="367">
          <cell r="K367">
            <v>1</v>
          </cell>
        </row>
        <row r="368">
          <cell r="K368">
            <v>7</v>
          </cell>
        </row>
        <row r="369">
          <cell r="K369">
            <v>2</v>
          </cell>
        </row>
        <row r="370">
          <cell r="K370">
            <v>2</v>
          </cell>
        </row>
        <row r="371">
          <cell r="K371">
            <v>2</v>
          </cell>
        </row>
        <row r="373">
          <cell r="K373">
            <v>5</v>
          </cell>
        </row>
        <row r="374">
          <cell r="K374">
            <v>95</v>
          </cell>
        </row>
        <row r="375">
          <cell r="K375">
            <v>95</v>
          </cell>
        </row>
        <row r="376">
          <cell r="K376">
            <v>4</v>
          </cell>
        </row>
        <row r="377">
          <cell r="K377">
            <v>9</v>
          </cell>
        </row>
        <row r="378">
          <cell r="K378">
            <v>3</v>
          </cell>
        </row>
        <row r="379">
          <cell r="K379">
            <v>9</v>
          </cell>
        </row>
        <row r="380">
          <cell r="K380">
            <v>30</v>
          </cell>
        </row>
        <row r="381">
          <cell r="K381">
            <v>3</v>
          </cell>
        </row>
        <row r="382">
          <cell r="K382">
            <v>3</v>
          </cell>
        </row>
        <row r="383">
          <cell r="K383">
            <v>38</v>
          </cell>
        </row>
        <row r="384">
          <cell r="K384">
            <v>12</v>
          </cell>
        </row>
        <row r="385">
          <cell r="K385">
            <v>25</v>
          </cell>
        </row>
        <row r="386">
          <cell r="K386">
            <v>18</v>
          </cell>
        </row>
        <row r="387">
          <cell r="K387">
            <v>3</v>
          </cell>
        </row>
        <row r="388">
          <cell r="K388">
            <v>3</v>
          </cell>
        </row>
        <row r="389">
          <cell r="K389">
            <v>13</v>
          </cell>
        </row>
        <row r="390">
          <cell r="K390">
            <v>12</v>
          </cell>
        </row>
        <row r="391">
          <cell r="K391">
            <v>5</v>
          </cell>
        </row>
        <row r="392">
          <cell r="K392">
            <v>3</v>
          </cell>
        </row>
        <row r="393">
          <cell r="K393">
            <v>20</v>
          </cell>
        </row>
        <row r="394">
          <cell r="K394">
            <v>3</v>
          </cell>
        </row>
        <row r="395">
          <cell r="K395">
            <v>1</v>
          </cell>
        </row>
        <row r="396">
          <cell r="K396">
            <v>1</v>
          </cell>
        </row>
        <row r="397">
          <cell r="K397">
            <v>1</v>
          </cell>
        </row>
        <row r="398">
          <cell r="K398">
            <v>1</v>
          </cell>
        </row>
        <row r="399">
          <cell r="K399">
            <v>1</v>
          </cell>
        </row>
        <row r="400">
          <cell r="K400">
            <v>1</v>
          </cell>
        </row>
        <row r="401">
          <cell r="K401">
            <v>20</v>
          </cell>
        </row>
        <row r="402">
          <cell r="K402">
            <v>1</v>
          </cell>
        </row>
        <row r="403">
          <cell r="K403">
            <v>1</v>
          </cell>
        </row>
        <row r="404">
          <cell r="K404">
            <v>1</v>
          </cell>
        </row>
        <row r="405">
          <cell r="K405">
            <v>1</v>
          </cell>
        </row>
        <row r="406">
          <cell r="K406">
            <v>2</v>
          </cell>
        </row>
        <row r="407">
          <cell r="K407">
            <v>12</v>
          </cell>
        </row>
        <row r="408">
          <cell r="K408">
            <v>1</v>
          </cell>
        </row>
        <row r="409">
          <cell r="K409">
            <v>1</v>
          </cell>
        </row>
        <row r="410">
          <cell r="K410">
            <v>1</v>
          </cell>
        </row>
        <row r="411">
          <cell r="K411">
            <v>1</v>
          </cell>
        </row>
        <row r="412">
          <cell r="K412">
            <v>12</v>
          </cell>
        </row>
        <row r="413">
          <cell r="K413">
            <v>1</v>
          </cell>
        </row>
        <row r="414">
          <cell r="K414">
            <v>24</v>
          </cell>
        </row>
        <row r="415">
          <cell r="K415">
            <v>4</v>
          </cell>
        </row>
        <row r="416">
          <cell r="K416">
            <v>7</v>
          </cell>
        </row>
        <row r="417">
          <cell r="K417">
            <v>2</v>
          </cell>
        </row>
        <row r="418">
          <cell r="K418">
            <v>2</v>
          </cell>
        </row>
        <row r="419">
          <cell r="K419">
            <v>4</v>
          </cell>
        </row>
        <row r="420">
          <cell r="K420">
            <v>1</v>
          </cell>
        </row>
        <row r="422">
          <cell r="K422">
            <v>7</v>
          </cell>
        </row>
        <row r="423">
          <cell r="K423">
            <v>2</v>
          </cell>
        </row>
        <row r="424">
          <cell r="K424">
            <v>2</v>
          </cell>
        </row>
        <row r="425">
          <cell r="K425">
            <v>12</v>
          </cell>
        </row>
        <row r="426">
          <cell r="K426">
            <v>1</v>
          </cell>
        </row>
        <row r="427">
          <cell r="K427">
            <v>6</v>
          </cell>
        </row>
        <row r="428">
          <cell r="K428">
            <v>1</v>
          </cell>
        </row>
        <row r="429">
          <cell r="K429">
            <v>4</v>
          </cell>
        </row>
        <row r="430">
          <cell r="K430">
            <v>2</v>
          </cell>
        </row>
        <row r="431">
          <cell r="K431">
            <v>15</v>
          </cell>
        </row>
        <row r="432">
          <cell r="K432">
            <v>4</v>
          </cell>
        </row>
        <row r="433">
          <cell r="K433">
            <v>2</v>
          </cell>
        </row>
        <row r="434">
          <cell r="K434">
            <v>20</v>
          </cell>
        </row>
        <row r="435">
          <cell r="K435">
            <v>5</v>
          </cell>
        </row>
        <row r="436">
          <cell r="K436">
            <v>2</v>
          </cell>
        </row>
        <row r="437">
          <cell r="K437">
            <v>11</v>
          </cell>
        </row>
        <row r="438">
          <cell r="K438">
            <v>5</v>
          </cell>
        </row>
        <row r="439">
          <cell r="K439">
            <v>3</v>
          </cell>
        </row>
        <row r="440">
          <cell r="K440">
            <v>1</v>
          </cell>
        </row>
        <row r="441">
          <cell r="K441">
            <v>2</v>
          </cell>
        </row>
        <row r="442">
          <cell r="K442">
            <v>7</v>
          </cell>
        </row>
        <row r="443">
          <cell r="K443">
            <v>3</v>
          </cell>
        </row>
        <row r="444">
          <cell r="K444">
            <v>3</v>
          </cell>
        </row>
        <row r="445">
          <cell r="K445">
            <v>2</v>
          </cell>
        </row>
        <row r="446">
          <cell r="K446">
            <v>2</v>
          </cell>
        </row>
        <row r="447">
          <cell r="K447">
            <v>5</v>
          </cell>
        </row>
        <row r="448">
          <cell r="K448">
            <v>5</v>
          </cell>
        </row>
        <row r="449">
          <cell r="K449">
            <v>10</v>
          </cell>
        </row>
        <row r="450">
          <cell r="K450">
            <v>4</v>
          </cell>
        </row>
        <row r="451">
          <cell r="K451">
            <v>1</v>
          </cell>
        </row>
        <row r="452">
          <cell r="K452">
            <v>1</v>
          </cell>
        </row>
        <row r="453">
          <cell r="K453">
            <v>1</v>
          </cell>
        </row>
        <row r="454">
          <cell r="K454">
            <v>1</v>
          </cell>
        </row>
        <row r="455">
          <cell r="K455">
            <v>1</v>
          </cell>
        </row>
        <row r="456">
          <cell r="K456">
            <v>1</v>
          </cell>
        </row>
        <row r="457">
          <cell r="K457">
            <v>2</v>
          </cell>
        </row>
        <row r="458">
          <cell r="K458">
            <v>1</v>
          </cell>
        </row>
        <row r="459">
          <cell r="K459">
            <v>1</v>
          </cell>
        </row>
        <row r="460">
          <cell r="K460">
            <v>1</v>
          </cell>
        </row>
        <row r="461">
          <cell r="K461">
            <v>1</v>
          </cell>
        </row>
        <row r="462">
          <cell r="K462">
            <v>1</v>
          </cell>
        </row>
        <row r="463">
          <cell r="K463">
            <v>1</v>
          </cell>
        </row>
        <row r="464">
          <cell r="K464">
            <v>1</v>
          </cell>
        </row>
        <row r="465">
          <cell r="K465">
            <v>1</v>
          </cell>
        </row>
        <row r="466">
          <cell r="K466">
            <v>2</v>
          </cell>
        </row>
        <row r="467">
          <cell r="K467">
            <v>1</v>
          </cell>
        </row>
        <row r="468">
          <cell r="K468">
            <v>1</v>
          </cell>
        </row>
        <row r="469">
          <cell r="K469">
            <v>2</v>
          </cell>
        </row>
        <row r="470">
          <cell r="K470">
            <v>1</v>
          </cell>
        </row>
        <row r="471">
          <cell r="K471">
            <v>1</v>
          </cell>
        </row>
        <row r="472">
          <cell r="K472">
            <v>1</v>
          </cell>
        </row>
        <row r="473">
          <cell r="K473">
            <v>1</v>
          </cell>
        </row>
        <row r="474">
          <cell r="K474">
            <v>1</v>
          </cell>
        </row>
        <row r="475">
          <cell r="K475">
            <v>6</v>
          </cell>
        </row>
        <row r="476">
          <cell r="K476">
            <v>2</v>
          </cell>
        </row>
        <row r="477">
          <cell r="K477">
            <v>1</v>
          </cell>
        </row>
        <row r="478">
          <cell r="K478">
            <v>10</v>
          </cell>
        </row>
        <row r="479">
          <cell r="K479">
            <v>24</v>
          </cell>
        </row>
        <row r="480">
          <cell r="K480">
            <v>1</v>
          </cell>
        </row>
        <row r="481">
          <cell r="K481">
            <v>16</v>
          </cell>
        </row>
        <row r="482">
          <cell r="K482">
            <v>1</v>
          </cell>
        </row>
        <row r="483">
          <cell r="K483">
            <v>1</v>
          </cell>
        </row>
        <row r="484">
          <cell r="K484">
            <v>2</v>
          </cell>
        </row>
        <row r="485">
          <cell r="K485">
            <v>2</v>
          </cell>
        </row>
        <row r="487">
          <cell r="K487">
            <v>14</v>
          </cell>
        </row>
        <row r="488">
          <cell r="K488">
            <v>5</v>
          </cell>
        </row>
        <row r="489">
          <cell r="K489">
            <v>1</v>
          </cell>
        </row>
        <row r="490">
          <cell r="K490">
            <v>26</v>
          </cell>
        </row>
        <row r="491">
          <cell r="K491">
            <v>4</v>
          </cell>
        </row>
        <row r="492">
          <cell r="K492">
            <v>1</v>
          </cell>
        </row>
        <row r="493">
          <cell r="K493">
            <v>26</v>
          </cell>
        </row>
        <row r="494">
          <cell r="K494">
            <v>3</v>
          </cell>
        </row>
        <row r="495">
          <cell r="K495">
            <v>6</v>
          </cell>
        </row>
        <row r="496">
          <cell r="K496">
            <v>17</v>
          </cell>
        </row>
        <row r="497">
          <cell r="K497">
            <v>6</v>
          </cell>
        </row>
        <row r="498">
          <cell r="K498">
            <v>13</v>
          </cell>
        </row>
        <row r="499">
          <cell r="K499">
            <v>5</v>
          </cell>
        </row>
        <row r="500">
          <cell r="K500">
            <v>5</v>
          </cell>
        </row>
        <row r="501">
          <cell r="K501">
            <v>10</v>
          </cell>
        </row>
        <row r="502">
          <cell r="K502">
            <v>6</v>
          </cell>
        </row>
        <row r="503">
          <cell r="K503">
            <v>1</v>
          </cell>
        </row>
        <row r="504">
          <cell r="K504">
            <v>16</v>
          </cell>
        </row>
        <row r="505">
          <cell r="K505">
            <v>3</v>
          </cell>
        </row>
        <row r="506">
          <cell r="K506">
            <v>4</v>
          </cell>
        </row>
        <row r="507">
          <cell r="K507">
            <v>1</v>
          </cell>
        </row>
        <row r="508">
          <cell r="K508">
            <v>1</v>
          </cell>
        </row>
        <row r="509">
          <cell r="K509">
            <v>5</v>
          </cell>
        </row>
        <row r="510">
          <cell r="K510">
            <v>14</v>
          </cell>
        </row>
        <row r="511">
          <cell r="K511">
            <v>10</v>
          </cell>
        </row>
        <row r="512">
          <cell r="K512">
            <v>3</v>
          </cell>
        </row>
        <row r="513">
          <cell r="K513">
            <v>1</v>
          </cell>
        </row>
        <row r="514">
          <cell r="K514">
            <v>1</v>
          </cell>
        </row>
        <row r="515">
          <cell r="K515">
            <v>1</v>
          </cell>
        </row>
        <row r="516">
          <cell r="K516">
            <v>1</v>
          </cell>
        </row>
        <row r="517">
          <cell r="K517">
            <v>1</v>
          </cell>
        </row>
        <row r="518">
          <cell r="K518">
            <v>1</v>
          </cell>
        </row>
        <row r="519">
          <cell r="K519">
            <v>1</v>
          </cell>
        </row>
        <row r="520">
          <cell r="K520">
            <v>1</v>
          </cell>
        </row>
        <row r="521">
          <cell r="K521">
            <v>1</v>
          </cell>
        </row>
        <row r="522">
          <cell r="K522">
            <v>1</v>
          </cell>
        </row>
        <row r="523">
          <cell r="K523">
            <v>1</v>
          </cell>
        </row>
        <row r="524">
          <cell r="K524">
            <v>1</v>
          </cell>
        </row>
        <row r="525">
          <cell r="K525">
            <v>10</v>
          </cell>
        </row>
        <row r="526">
          <cell r="K526">
            <v>6</v>
          </cell>
        </row>
        <row r="527">
          <cell r="K527">
            <v>23</v>
          </cell>
        </row>
        <row r="528">
          <cell r="K528">
            <v>17</v>
          </cell>
        </row>
        <row r="529">
          <cell r="K529">
            <v>11</v>
          </cell>
        </row>
        <row r="530">
          <cell r="K530">
            <v>11</v>
          </cell>
        </row>
        <row r="531">
          <cell r="K531">
            <v>11</v>
          </cell>
        </row>
        <row r="532">
          <cell r="K532">
            <v>10</v>
          </cell>
        </row>
        <row r="533">
          <cell r="K533">
            <v>1</v>
          </cell>
        </row>
        <row r="534">
          <cell r="K534">
            <v>6</v>
          </cell>
        </row>
        <row r="535">
          <cell r="K535">
            <v>10</v>
          </cell>
        </row>
        <row r="536">
          <cell r="K536">
            <v>5</v>
          </cell>
        </row>
        <row r="537">
          <cell r="K537">
            <v>1</v>
          </cell>
        </row>
        <row r="538">
          <cell r="K538">
            <v>15</v>
          </cell>
        </row>
        <row r="539">
          <cell r="K539">
            <v>4</v>
          </cell>
        </row>
        <row r="540">
          <cell r="K540">
            <v>10</v>
          </cell>
        </row>
        <row r="541">
          <cell r="K541">
            <v>4</v>
          </cell>
        </row>
        <row r="542">
          <cell r="K542">
            <v>4</v>
          </cell>
        </row>
        <row r="543">
          <cell r="K543">
            <v>2</v>
          </cell>
        </row>
        <row r="544">
          <cell r="K544">
            <v>1</v>
          </cell>
        </row>
        <row r="545">
          <cell r="K545">
            <v>3</v>
          </cell>
        </row>
        <row r="546">
          <cell r="K546">
            <v>3</v>
          </cell>
        </row>
        <row r="547">
          <cell r="K547">
            <v>4</v>
          </cell>
        </row>
        <row r="548">
          <cell r="K548">
            <v>3</v>
          </cell>
        </row>
        <row r="549">
          <cell r="K549">
            <v>1</v>
          </cell>
        </row>
        <row r="550">
          <cell r="K550">
            <v>2</v>
          </cell>
        </row>
        <row r="551">
          <cell r="K551">
            <v>4</v>
          </cell>
        </row>
        <row r="552">
          <cell r="K552">
            <v>3</v>
          </cell>
        </row>
        <row r="553">
          <cell r="K553">
            <v>1</v>
          </cell>
        </row>
        <row r="554">
          <cell r="K554">
            <v>15</v>
          </cell>
        </row>
        <row r="555">
          <cell r="K555">
            <v>1</v>
          </cell>
        </row>
        <row r="556">
          <cell r="K556">
            <v>2</v>
          </cell>
        </row>
        <row r="557">
          <cell r="K557">
            <v>1</v>
          </cell>
        </row>
        <row r="558">
          <cell r="K558">
            <v>1</v>
          </cell>
        </row>
        <row r="559">
          <cell r="K559">
            <v>1</v>
          </cell>
        </row>
        <row r="560">
          <cell r="K560">
            <v>1</v>
          </cell>
        </row>
        <row r="561">
          <cell r="K561">
            <v>1</v>
          </cell>
        </row>
        <row r="562">
          <cell r="K562">
            <v>1</v>
          </cell>
        </row>
        <row r="563">
          <cell r="K563">
            <v>1</v>
          </cell>
        </row>
        <row r="564">
          <cell r="K564">
            <v>1</v>
          </cell>
        </row>
        <row r="565">
          <cell r="K565">
            <v>2</v>
          </cell>
        </row>
        <row r="566">
          <cell r="K566">
            <v>2</v>
          </cell>
        </row>
        <row r="567">
          <cell r="K567">
            <v>1</v>
          </cell>
        </row>
        <row r="568">
          <cell r="K568">
            <v>1</v>
          </cell>
        </row>
        <row r="570">
          <cell r="K570">
            <v>9</v>
          </cell>
        </row>
        <row r="571">
          <cell r="K571">
            <v>1</v>
          </cell>
        </row>
        <row r="572">
          <cell r="K572">
            <v>1</v>
          </cell>
        </row>
        <row r="573">
          <cell r="K573">
            <v>7</v>
          </cell>
        </row>
        <row r="574">
          <cell r="K574">
            <v>5</v>
          </cell>
        </row>
        <row r="575">
          <cell r="K575">
            <v>5</v>
          </cell>
        </row>
        <row r="576">
          <cell r="K576">
            <v>15</v>
          </cell>
        </row>
        <row r="577">
          <cell r="K577">
            <v>1</v>
          </cell>
        </row>
        <row r="578">
          <cell r="K578">
            <v>1</v>
          </cell>
        </row>
        <row r="579">
          <cell r="K579">
            <v>1</v>
          </cell>
        </row>
        <row r="580">
          <cell r="K580">
            <v>2</v>
          </cell>
        </row>
        <row r="582">
          <cell r="K582">
            <v>12</v>
          </cell>
        </row>
        <row r="583">
          <cell r="K583">
            <v>12</v>
          </cell>
        </row>
        <row r="584">
          <cell r="K584">
            <v>11</v>
          </cell>
        </row>
        <row r="585">
          <cell r="K585">
            <v>2</v>
          </cell>
        </row>
        <row r="586">
          <cell r="K586">
            <v>16</v>
          </cell>
        </row>
        <row r="587">
          <cell r="K587">
            <v>1</v>
          </cell>
        </row>
        <row r="588">
          <cell r="K588">
            <v>1</v>
          </cell>
        </row>
        <row r="589">
          <cell r="K589">
            <v>2</v>
          </cell>
        </row>
        <row r="590">
          <cell r="K590">
            <v>3</v>
          </cell>
        </row>
        <row r="592">
          <cell r="K592">
            <v>22</v>
          </cell>
        </row>
        <row r="593">
          <cell r="K593">
            <v>2</v>
          </cell>
        </row>
        <row r="594">
          <cell r="K594">
            <v>18</v>
          </cell>
        </row>
        <row r="595">
          <cell r="K595">
            <v>2</v>
          </cell>
        </row>
        <row r="596">
          <cell r="K596">
            <v>2</v>
          </cell>
        </row>
        <row r="597">
          <cell r="K597">
            <v>39</v>
          </cell>
        </row>
        <row r="598">
          <cell r="K598">
            <v>42</v>
          </cell>
        </row>
        <row r="599">
          <cell r="K599">
            <v>36</v>
          </cell>
        </row>
        <row r="600">
          <cell r="K600">
            <v>25</v>
          </cell>
        </row>
        <row r="601">
          <cell r="K601">
            <v>28</v>
          </cell>
        </row>
        <row r="602">
          <cell r="K602">
            <v>240</v>
          </cell>
        </row>
        <row r="603">
          <cell r="K603">
            <v>28</v>
          </cell>
        </row>
        <row r="604">
          <cell r="K604">
            <v>50</v>
          </cell>
        </row>
        <row r="606">
          <cell r="K606">
            <v>5</v>
          </cell>
        </row>
        <row r="607">
          <cell r="K607">
            <v>5</v>
          </cell>
        </row>
        <row r="608">
          <cell r="K608">
            <v>5</v>
          </cell>
        </row>
        <row r="609">
          <cell r="K609">
            <v>1</v>
          </cell>
        </row>
        <row r="610">
          <cell r="K610">
            <v>2</v>
          </cell>
        </row>
        <row r="611">
          <cell r="K611">
            <v>2</v>
          </cell>
        </row>
        <row r="612">
          <cell r="K612">
            <v>3</v>
          </cell>
        </row>
        <row r="613">
          <cell r="K613">
            <v>2</v>
          </cell>
        </row>
        <row r="615">
          <cell r="K615">
            <v>12</v>
          </cell>
        </row>
        <row r="616">
          <cell r="K616">
            <v>12</v>
          </cell>
        </row>
        <row r="617">
          <cell r="K617">
            <v>1</v>
          </cell>
        </row>
        <row r="618">
          <cell r="K618">
            <v>1</v>
          </cell>
        </row>
        <row r="620">
          <cell r="K620">
            <v>10</v>
          </cell>
        </row>
        <row r="621">
          <cell r="K621">
            <v>10</v>
          </cell>
        </row>
        <row r="623">
          <cell r="K623">
            <v>10</v>
          </cell>
        </row>
        <row r="624">
          <cell r="K624">
            <v>1</v>
          </cell>
        </row>
        <row r="625">
          <cell r="K625">
            <v>3</v>
          </cell>
        </row>
        <row r="627">
          <cell r="K627">
            <v>1</v>
          </cell>
        </row>
        <row r="628">
          <cell r="K628">
            <v>1</v>
          </cell>
        </row>
        <row r="629">
          <cell r="K629">
            <v>1</v>
          </cell>
        </row>
        <row r="630">
          <cell r="K630">
            <v>1</v>
          </cell>
        </row>
        <row r="631">
          <cell r="K631">
            <v>1</v>
          </cell>
        </row>
        <row r="632">
          <cell r="K632">
            <v>1</v>
          </cell>
        </row>
        <row r="633">
          <cell r="K633">
            <v>1</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ang 12"/>
      <sheetName val="Sheet2"/>
      <sheetName val="thang 10"/>
      <sheetName val="thang 9"/>
      <sheetName val="Sheet1"/>
      <sheetName val="Sheet3"/>
    </sheetNames>
    <sheetDataSet>
      <sheetData sheetId="0"/>
      <sheetData sheetId="1"/>
      <sheetData sheetId="2"/>
      <sheetData sheetId="3"/>
      <sheetData sheetId="4"/>
      <sheetData sheetId="5">
        <row r="7">
          <cell r="A7" t="str">
            <v>HC08</v>
          </cell>
          <cell r="B7">
            <v>6</v>
          </cell>
          <cell r="C7" t="str">
            <v>Kít định type HCV</v>
          </cell>
          <cell r="D7" t="str">
            <v>AMPLIQUALITY HCV TYPE PLUS</v>
          </cell>
          <cell r="E7" t="str">
            <v>AB Analitica</v>
          </cell>
          <cell r="F7" t="str">
            <v>Ý</v>
          </cell>
          <cell r="G7" t="str">
            <v>- Kit định tuýp HCV từ 1 đến 7 và các tuýp phụ a và b của kiểu gen 1 bằng phương pháp Reverse line blot
- Đạt tiêu chuẩn ISO 13485:2006
- Chứng nhận: CE-IVD</v>
          </cell>
          <cell r="H7" t="str">
            <v>20 test/Bộ</v>
          </cell>
          <cell r="I7" t="str">
            <v>bộ</v>
          </cell>
          <cell r="J7">
            <v>0</v>
          </cell>
          <cell r="K7">
            <v>24800000</v>
          </cell>
          <cell r="L7"/>
          <cell r="M7"/>
          <cell r="N7"/>
          <cell r="O7">
            <v>24800000</v>
          </cell>
          <cell r="P7"/>
          <cell r="Q7"/>
          <cell r="R7"/>
          <cell r="S7" t="str">
            <v>Công ty TNHH thiết bị khoa học kỹ thuật Việt Huy</v>
          </cell>
        </row>
        <row r="8">
          <cell r="A8" t="str">
            <v>HC09</v>
          </cell>
          <cell r="B8">
            <v>7</v>
          </cell>
          <cell r="C8" t="str">
            <v xml:space="preserve">Kít định lượng virus HBV </v>
          </cell>
          <cell r="D8" t="str">
            <v>HBV Real-TM Quant Dx</v>
          </cell>
          <cell r="E8" t="str">
            <v>Sacace</v>
          </cell>
          <cell r="F8" t="str">
            <v>Ý</v>
          </cell>
          <cell r="G8" t="str">
            <v>- Kít định lượng virus HBV
- Đạt tiêu chuẩn ISO 13485:2016
- Chứng nhận: CE-IVD
- Sử dụng đường chuẩn HBV (Standard) một lần trong cùng 1 lot sản xuất
- Master mix HBV đã được pha sẵn và đông khô trong tube PCR
- Thể tích phản ứng 50µl, thực hiện phản ứng Realtime PCR đơn giản
- Kít phát hiện và định lượng nồng độ virus HBV (kênh HEX/JOE) và Internal control (kênh FAM)
- Ngưỡng phát hiện (Linearity): 7-10^8 IU/ml</v>
          </cell>
          <cell r="H8" t="str">
            <v>96 test/bộ</v>
          </cell>
          <cell r="I8" t="str">
            <v>Bộ</v>
          </cell>
          <cell r="J8">
            <v>18</v>
          </cell>
          <cell r="K8">
            <v>30912000</v>
          </cell>
          <cell r="L8"/>
          <cell r="M8"/>
          <cell r="N8"/>
          <cell r="O8">
            <v>31710000</v>
          </cell>
          <cell r="P8"/>
          <cell r="Q8"/>
          <cell r="R8"/>
          <cell r="S8" t="str">
            <v>Công ty TNHH thiết bị khoa học kỹ thuật Việt Huy</v>
          </cell>
        </row>
        <row r="9">
          <cell r="A9" t="str">
            <v>HC10</v>
          </cell>
          <cell r="B9">
            <v>8</v>
          </cell>
          <cell r="C9" t="str">
            <v xml:space="preserve">Kít định lượng virus HCV </v>
          </cell>
          <cell r="D9" t="str">
            <v>HCV Real-TM Quant Dx</v>
          </cell>
          <cell r="E9" t="str">
            <v>Sacace</v>
          </cell>
          <cell r="F9" t="str">
            <v>Ý</v>
          </cell>
          <cell r="G9" t="str">
            <v>- Kít định lượng virus HCV
 - Đạt tiêu chuẩn ISO 13485:2016
- Chứng nhận: CE-IVD
- Sử dụng đường chuẩn HCV (Standard) một lần trong cùng 1 lot sản xuất
- Master mix HCV đã được pha sẵn và đông khô trong tube PCR
- Thể tích phản ứng 50µl, thực hiện phản ứng Realtime PCR đơn giản
- Kít chạy Realtime PCR và định lượng nồng độ virus HCV (kênh HEX/JOE) và Internal control (kênh FAM)
- Ngưỡng phát hiện (Linearity): 13-10^8 IU/ml</v>
          </cell>
          <cell r="H9" t="str">
            <v>96 test/bộ</v>
          </cell>
          <cell r="I9" t="str">
            <v>Bộ</v>
          </cell>
          <cell r="J9">
            <v>10</v>
          </cell>
          <cell r="K9">
            <v>38112000</v>
          </cell>
          <cell r="L9"/>
          <cell r="M9"/>
          <cell r="N9"/>
          <cell r="O9">
            <v>38115000</v>
          </cell>
          <cell r="P9"/>
          <cell r="Q9"/>
          <cell r="R9"/>
          <cell r="S9" t="str">
            <v>Công ty TNHH thiết bị khoa học kỹ thuật Việt Huy</v>
          </cell>
        </row>
        <row r="10">
          <cell r="A10" t="str">
            <v>HC11</v>
          </cell>
          <cell r="B10">
            <v>9</v>
          </cell>
          <cell r="C10" t="str">
            <v>Kít phát hiện Mycobacterium tuberculosis</v>
          </cell>
          <cell r="D10" t="str">
            <v>MTB Real-TM (cung cấp kèm 250 ống eppendorf 1,5ml)</v>
          </cell>
          <cell r="E10" t="str">
            <v>Sacace</v>
          </cell>
          <cell r="F10" t="str">
            <v>Ý</v>
          </cell>
          <cell r="G10" t="str">
            <v>- Kít phát hiện Mycobacterium tuberculosis (vi khuẩn Lao) bằng phương pháp Real-time PCR
- Đạt tiêu chuẩn ISO 13485:2016
- Chứng nhận: CE - IVD</v>
          </cell>
          <cell r="H10" t="str">
            <v>50 test/Bộ</v>
          </cell>
          <cell r="I10" t="str">
            <v>bộ</v>
          </cell>
          <cell r="J10">
            <v>48</v>
          </cell>
          <cell r="K10">
            <v>9250000</v>
          </cell>
          <cell r="L10"/>
          <cell r="M10"/>
          <cell r="N10"/>
          <cell r="O10">
            <v>11970000</v>
          </cell>
          <cell r="P10"/>
          <cell r="Q10"/>
          <cell r="R10"/>
          <cell r="S10" t="str">
            <v>Công ty TNHH thiết bị khoa học kỹ thuật Việt Huy</v>
          </cell>
        </row>
        <row r="11">
          <cell r="A11" t="str">
            <v>HC12</v>
          </cell>
          <cell r="B11">
            <v>10</v>
          </cell>
          <cell r="C11" t="str">
            <v>Kít định lượng virus CMV</v>
          </cell>
          <cell r="D11" t="str">
            <v>CMV Real-TM Quant</v>
          </cell>
          <cell r="E11" t="str">
            <v>Sacace</v>
          </cell>
          <cell r="F11" t="str">
            <v>Ý</v>
          </cell>
          <cell r="G11" t="str">
            <v>- Kit phát hiện và định lượng virus CMV trong các mẫu lâm sàng bằng phương pháp Realtime PCR
- Đạt tiêu chuẩn ISO 13485:2016
 - Chứng nhận: CE - IVD</v>
          </cell>
          <cell r="H11" t="str">
            <v>100 test/Bộ</v>
          </cell>
          <cell r="I11" t="str">
            <v>Bộ</v>
          </cell>
          <cell r="J11">
            <v>5</v>
          </cell>
          <cell r="K11">
            <v>26250000</v>
          </cell>
          <cell r="L11"/>
          <cell r="M11"/>
          <cell r="N11"/>
          <cell r="O11">
            <v>31080000</v>
          </cell>
          <cell r="P11"/>
          <cell r="Q11"/>
          <cell r="R11"/>
          <cell r="S11" t="str">
            <v>Công ty TNHH thiết bị khoa học kỹ thuật Việt Huy</v>
          </cell>
        </row>
        <row r="12">
          <cell r="A12" t="str">
            <v>HC13</v>
          </cell>
          <cell r="B12">
            <v>11</v>
          </cell>
          <cell r="C12" t="str">
            <v xml:space="preserve">Kít định type 1/2 virus HSV </v>
          </cell>
          <cell r="D12" t="str">
            <v>HSV 1/2 Typing Real-TM</v>
          </cell>
          <cell r="E12" t="str">
            <v>Sacace</v>
          </cell>
          <cell r="F12" t="str">
            <v>Ý</v>
          </cell>
          <cell r="G12" t="str">
            <v>- Kit phát hiện và phân loại virus Herpes simplex 1 và 2 (HSV 1/2) trong các mẫu lâm sàng bằng phương pháp Realtime PCR
- Đạt tiêu chuẩn ISO 13485:2016
- Chứng nhận: CE - IVD</v>
          </cell>
          <cell r="H12" t="str">
            <v>100 test/Bộ</v>
          </cell>
          <cell r="I12" t="str">
            <v>Bộ</v>
          </cell>
          <cell r="J12">
            <v>3</v>
          </cell>
          <cell r="K12">
            <v>16000000</v>
          </cell>
          <cell r="L12"/>
          <cell r="M12"/>
          <cell r="N12"/>
          <cell r="O12">
            <v>22000000</v>
          </cell>
          <cell r="P12"/>
          <cell r="Q12"/>
          <cell r="R12"/>
          <cell r="S12" t="str">
            <v>Công ty TNHH thiết bị khoa học kỹ thuật Việt Huy</v>
          </cell>
        </row>
        <row r="13">
          <cell r="A13" t="str">
            <v>HC14</v>
          </cell>
          <cell r="B13">
            <v>12</v>
          </cell>
          <cell r="C13" t="str">
            <v>Kít định type Dengue</v>
          </cell>
          <cell r="D13" t="str">
            <v xml:space="preserve">Dengue Real-TM genotype </v>
          </cell>
          <cell r="E13" t="str">
            <v>Sacace</v>
          </cell>
          <cell r="F13" t="str">
            <v>Ý</v>
          </cell>
          <cell r="G13" t="str">
            <v>- Bộ kit phát hiện và định type virus gây sốt xuất huyết (Dengue)
- Bộ kit cho phép phát hiện và phân biệt 4 type sốt xuất huyết khác nhau (loại 1, 2, 3 và 4)
- Đạt tiêu chuẩn ISO 13485:2016
- Chứng nhận: CE - IVD</v>
          </cell>
          <cell r="H13" t="str">
            <v>50 test/Bộ</v>
          </cell>
          <cell r="I13" t="str">
            <v>bộ</v>
          </cell>
          <cell r="J13">
            <v>3</v>
          </cell>
          <cell r="K13">
            <v>19950000</v>
          </cell>
          <cell r="L13"/>
          <cell r="M13"/>
          <cell r="N13"/>
          <cell r="O13">
            <v>19950000</v>
          </cell>
          <cell r="P13"/>
          <cell r="Q13"/>
          <cell r="R13"/>
          <cell r="S13" t="str">
            <v>Công ty TNHH thiết bị khoa học kỹ thuật Việt Huy</v>
          </cell>
        </row>
        <row r="14">
          <cell r="A14" t="str">
            <v>HC15</v>
          </cell>
          <cell r="B14">
            <v>13</v>
          </cell>
          <cell r="C14" t="str">
            <v xml:space="preserve">Kít phát hiện N. gonorrhoeae </v>
          </cell>
          <cell r="D14" t="str">
            <v>Neisseria gonorrhoeae Real-TM</v>
          </cell>
          <cell r="E14" t="str">
            <v>Sacace</v>
          </cell>
          <cell r="F14" t="str">
            <v>Ý</v>
          </cell>
          <cell r="G14" t="str">
            <v>- Kit phát hiện Neisseria gonorrhoeae gây bệnh lậu qua đường sinh dục bằng kỹ thuật Real-time PCR
- Đạt tiêu chuẩn ISO 13485:2016
- Chứng nhận: CE - IVD</v>
          </cell>
          <cell r="H14" t="str">
            <v>100 test/Bộ</v>
          </cell>
          <cell r="I14" t="str">
            <v>Bộ</v>
          </cell>
          <cell r="J14">
            <v>3</v>
          </cell>
          <cell r="K14">
            <v>17325000</v>
          </cell>
          <cell r="L14"/>
          <cell r="M14"/>
          <cell r="N14"/>
          <cell r="O14">
            <v>15855000</v>
          </cell>
          <cell r="P14"/>
          <cell r="Q14"/>
          <cell r="R14"/>
          <cell r="S14" t="str">
            <v>Công ty TNHH thiết bị khoa học kỹ thuật Việt Huy</v>
          </cell>
        </row>
        <row r="15">
          <cell r="A15" t="str">
            <v>HC16</v>
          </cell>
          <cell r="B15">
            <v>14</v>
          </cell>
          <cell r="C15" t="str">
            <v xml:space="preserve">Kít phát hiện Chl.trachomatis </v>
          </cell>
          <cell r="D15" t="str">
            <v>Chlamydia trachomatis Real-TM</v>
          </cell>
          <cell r="E15" t="str">
            <v>Sacace</v>
          </cell>
          <cell r="F15" t="str">
            <v>Ý</v>
          </cell>
          <cell r="G15" t="str">
            <v>- Kít phát hiện Chlamydia trachomatis bằng kỹ thuật Real-time PCR
- Đạt tiêu chuẩn ISO 13485:2016
- Chứng nhận: CE - IVD</v>
          </cell>
          <cell r="H15" t="str">
            <v>100 test/Bộ</v>
          </cell>
          <cell r="I15" t="str">
            <v>Bộ</v>
          </cell>
          <cell r="J15">
            <v>2</v>
          </cell>
          <cell r="K15">
            <v>14120000</v>
          </cell>
          <cell r="L15"/>
          <cell r="M15"/>
          <cell r="N15"/>
          <cell r="O15">
            <v>14091000</v>
          </cell>
          <cell r="P15"/>
          <cell r="Q15"/>
          <cell r="R15"/>
          <cell r="S15" t="str">
            <v>Công ty TNHH thiết bị khoa học kỹ thuật Việt Huy</v>
          </cell>
        </row>
        <row r="16">
          <cell r="A16" t="str">
            <v>HC17</v>
          </cell>
          <cell r="B16">
            <v>15</v>
          </cell>
          <cell r="C16" t="str">
            <v xml:space="preserve">Kít định type virus HPV </v>
          </cell>
          <cell r="D16" t="str">
            <v>HPV genotypes 14 Real-TM Quant</v>
          </cell>
          <cell r="E16" t="str">
            <v>Sacace</v>
          </cell>
          <cell r="F16" t="str">
            <v>Ý</v>
          </cell>
          <cell r="G16" t="str">
            <v>- Kit phát hiện, định lượng và xác định 14 genotype của virus HPV (16, 18, 31, 33, 35, 39, 45, 51, 52, 56, 58, 59, 66, 68) trong mẫu lâm sàng bằng phương pháp Realtime PCR
- Đạt tiêu chuẩn ISO 13485:2016
- Chứng nhận: CE - IVD</v>
          </cell>
          <cell r="H16" t="str">
            <v>100 test/Bộ</v>
          </cell>
          <cell r="I16" t="str">
            <v>bộ</v>
          </cell>
          <cell r="J16">
            <v>0</v>
          </cell>
          <cell r="K16">
            <v>36000000</v>
          </cell>
          <cell r="L16"/>
          <cell r="M16"/>
          <cell r="N16"/>
          <cell r="O16">
            <v>35940000</v>
          </cell>
          <cell r="P16"/>
          <cell r="Q16"/>
          <cell r="R16"/>
          <cell r="S16" t="str">
            <v>Công ty TNHH thiết bị khoa học kỹ thuật Việt Huy</v>
          </cell>
        </row>
        <row r="17">
          <cell r="A17" t="str">
            <v>HC18</v>
          </cell>
          <cell r="B17">
            <v>16</v>
          </cell>
          <cell r="C17" t="str">
            <v>Kit phát hiện Rubella</v>
          </cell>
          <cell r="D17" t="str">
            <v xml:space="preserve">Rubella Real-TM </v>
          </cell>
          <cell r="E17" t="str">
            <v>Sacace</v>
          </cell>
          <cell r="F17" t="str">
            <v>Ý</v>
          </cell>
          <cell r="G17" t="str">
            <v>- Kit phát hiện virus Rubella bằng kỹ thuật Real-time PCR
- Đạt tiêu chuẩn ISO 13485:2016
- Chứng nhận: CE-IVD</v>
          </cell>
          <cell r="H17" t="str">
            <v>50 test/Bộ</v>
          </cell>
          <cell r="I17" t="str">
            <v>Bộ</v>
          </cell>
          <cell r="J17">
            <v>0</v>
          </cell>
          <cell r="K17">
            <v>21262500</v>
          </cell>
          <cell r="L17"/>
          <cell r="M17"/>
          <cell r="N17"/>
          <cell r="O17">
            <v>21250000</v>
          </cell>
          <cell r="P17"/>
          <cell r="Q17"/>
          <cell r="R17"/>
          <cell r="S17" t="str">
            <v>Công ty TNHH thiết bị khoa học kỹ thuật Việt Huy</v>
          </cell>
        </row>
        <row r="18">
          <cell r="A18" t="str">
            <v>HC19</v>
          </cell>
          <cell r="B18">
            <v>17</v>
          </cell>
          <cell r="C18" t="str">
            <v>Kit phát hiện EV 71</v>
          </cell>
          <cell r="D18" t="str">
            <v xml:space="preserve">Enterovirus 71-Type Real-TM </v>
          </cell>
          <cell r="E18" t="str">
            <v>Sacace</v>
          </cell>
          <cell r="F18" t="str">
            <v>Ý</v>
          </cell>
          <cell r="G18" t="str">
            <v>- Bộ kit phát hiện virus EV 71 gây bệnh tay, chân, miệng bằng kỹ thuật Real-time PCR
- Đạt tiêu chuẩn ISO 13485:2016
- Chứng nhận: CE-IVD</v>
          </cell>
          <cell r="H18" t="str">
            <v>50 test/Bộ</v>
          </cell>
          <cell r="I18" t="str">
            <v>Test</v>
          </cell>
          <cell r="J18">
            <v>2</v>
          </cell>
          <cell r="K18">
            <v>440000</v>
          </cell>
          <cell r="L18"/>
          <cell r="M18"/>
          <cell r="N18"/>
          <cell r="O18">
            <v>440000</v>
          </cell>
          <cell r="P18"/>
          <cell r="Q18"/>
          <cell r="R18"/>
          <cell r="S18" t="str">
            <v>Công ty TNHH thiết bị khoa học kỹ thuật Việt Huy</v>
          </cell>
        </row>
        <row r="19">
          <cell r="A19" t="str">
            <v>HC20</v>
          </cell>
          <cell r="B19">
            <v>18</v>
          </cell>
          <cell r="C19" t="str">
            <v>Kít phát hiện Meningitidis</v>
          </cell>
          <cell r="D19" t="str">
            <v xml:space="preserve">NHS Meningitidis Real-TM </v>
          </cell>
          <cell r="E19" t="str">
            <v>Sacace</v>
          </cell>
          <cell r="F19" t="str">
            <v>Ý</v>
          </cell>
          <cell r="G19" t="str">
            <v>- Kit phát hiện cùng lúc Neisseria meningitidis, Haemophilus influenzae và Streptococcus pneumoniae gây bệnh viêm phổi, viêm màng não,  bằng kỹ thuật Real-time PCR
- Đạt tiêu chuẩn ISO 13485:2016
- Chứng nhận: CE-IVD</v>
          </cell>
          <cell r="H19" t="str">
            <v>50 test/Bộ</v>
          </cell>
          <cell r="I19" t="str">
            <v>Bộ</v>
          </cell>
          <cell r="J19">
            <v>3</v>
          </cell>
          <cell r="K19">
            <v>21250000</v>
          </cell>
          <cell r="L19"/>
          <cell r="M19"/>
          <cell r="N19"/>
          <cell r="O19">
            <v>20202000</v>
          </cell>
          <cell r="P19"/>
          <cell r="Q19"/>
          <cell r="R19"/>
          <cell r="S19" t="str">
            <v>Công ty TNHH thiết bị khoa học kỹ thuật Việt Huy</v>
          </cell>
        </row>
        <row r="20">
          <cell r="A20" t="str">
            <v>HC21</v>
          </cell>
          <cell r="B20">
            <v>19</v>
          </cell>
          <cell r="C20" t="str">
            <v>Kít phát hiện hRSV</v>
          </cell>
          <cell r="D20" t="str">
            <v xml:space="preserve">hRSV Real-TM </v>
          </cell>
          <cell r="E20" t="str">
            <v>Sacace</v>
          </cell>
          <cell r="F20" t="str">
            <v>Ý</v>
          </cell>
          <cell r="G20" t="str">
            <v>- Kit phát hiện virus hRSV gây bệnh  hô hấp thường gặp ở trẻ sơ sinh và trẻ nhỏ bằng kỹ thuật Real-time PCR
- Đạt tiêu chuẩn ISO 13485:2016
- Chứng nhận: CE-IVD</v>
          </cell>
          <cell r="H20" t="str">
            <v>50 test/Bộ</v>
          </cell>
          <cell r="I20" t="str">
            <v>Test</v>
          </cell>
          <cell r="J20">
            <v>0</v>
          </cell>
          <cell r="K20">
            <v>340200</v>
          </cell>
          <cell r="L20"/>
          <cell r="M20"/>
          <cell r="N20"/>
          <cell r="O20">
            <v>340000</v>
          </cell>
          <cell r="P20"/>
          <cell r="Q20"/>
          <cell r="R20"/>
          <cell r="S20" t="str">
            <v>Công ty TNHH thiết bị khoa học kỹ thuật Việt Huy</v>
          </cell>
        </row>
        <row r="21">
          <cell r="A21" t="str">
            <v>HC22</v>
          </cell>
          <cell r="B21">
            <v>20</v>
          </cell>
          <cell r="C21" t="str">
            <v>Kít phát hiện Mycoplasma pneumonies/chlamydia</v>
          </cell>
          <cell r="D21" t="str">
            <v xml:space="preserve">Mycoplasma pneumoniae / Chlamydophila pneumoniae Real-TM </v>
          </cell>
          <cell r="E21" t="str">
            <v>Sacace</v>
          </cell>
          <cell r="F21" t="str">
            <v>Ý</v>
          </cell>
          <cell r="G21" t="str">
            <v>- Kit phát hiện Mycoplasma và Chlamydophila pneumoniae trong mẫu lâm sàng bằng phương pháp Realtime PCR
- Đạt tiêu chuẩn ISO 13485:2016
- Chứng nhận: CE-IVD</v>
          </cell>
          <cell r="H21" t="str">
            <v>100 test/Bộ</v>
          </cell>
          <cell r="I21" t="str">
            <v>Test</v>
          </cell>
          <cell r="J21">
            <v>100</v>
          </cell>
          <cell r="K21">
            <v>345000</v>
          </cell>
          <cell r="L21"/>
          <cell r="M21"/>
          <cell r="N21"/>
          <cell r="O21">
            <v>320000</v>
          </cell>
          <cell r="P21"/>
          <cell r="Q21"/>
          <cell r="R21"/>
          <cell r="S21" t="str">
            <v>Công ty TNHH thiết bị khoa học kỹ thuật Việt Huy</v>
          </cell>
        </row>
        <row r="22">
          <cell r="A22" t="str">
            <v>HC23</v>
          </cell>
          <cell r="B22">
            <v>21</v>
          </cell>
          <cell r="C22" t="str">
            <v>Kit tách chiết DNA/RNA dùng cho máy (SaMag-12)</v>
          </cell>
          <cell r="D22" t="str">
            <v>SaMag Viral nucleic acid extraction kit</v>
          </cell>
          <cell r="E22" t="str">
            <v>Sacace</v>
          </cell>
          <cell r="F22" t="str">
            <v>Ý</v>
          </cell>
          <cell r="G22" t="str">
            <v>- Kít tách chiết DNA/RNA tự động từ mẫu chứa virus dùng cho máy (SaMag-12)
- Đạt tiêu chuẩn ISO 13485:2016
- Chứng nhận: CE-IVD</v>
          </cell>
          <cell r="H22" t="str">
            <v>48 test/Bộ</v>
          </cell>
          <cell r="I22" t="str">
            <v>Bộ</v>
          </cell>
          <cell r="J22">
            <v>56</v>
          </cell>
          <cell r="K22">
            <v>6240000</v>
          </cell>
          <cell r="L22"/>
          <cell r="M22"/>
          <cell r="N22"/>
          <cell r="O22">
            <v>7392000</v>
          </cell>
          <cell r="P22"/>
          <cell r="Q22"/>
          <cell r="R22"/>
          <cell r="S22" t="str">
            <v>Công ty TNHH thiết bị khoa học kỹ thuật Việt Huy</v>
          </cell>
        </row>
        <row r="23">
          <cell r="A23" t="str">
            <v>HC24</v>
          </cell>
          <cell r="B23">
            <v>22</v>
          </cell>
          <cell r="C23" t="str">
            <v>Kit tách chiết genomic DNA mycobacteria spp dùng cho máy (SaMag-12)</v>
          </cell>
          <cell r="D23" t="str">
            <v>SaMag TB DNA extraction kit</v>
          </cell>
          <cell r="E23" t="str">
            <v>Sacace</v>
          </cell>
          <cell r="F23" t="str">
            <v>Ý</v>
          </cell>
          <cell r="G23" t="str">
            <v>- Kit tách chiết genomic DNA mycobacteria spp dùng cho máy 
(SaMag-12)
- Đạt tiêu chuẩn ISO 13485:2016
- Chứng nhận: CE-IVD</v>
          </cell>
          <cell r="H23" t="str">
            <v>48 test/Bộ</v>
          </cell>
          <cell r="I23" t="str">
            <v>Bộ</v>
          </cell>
          <cell r="J23">
            <v>0</v>
          </cell>
          <cell r="K23">
            <v>7056000</v>
          </cell>
          <cell r="L23"/>
          <cell r="M23"/>
          <cell r="N23"/>
          <cell r="O23">
            <v>10185000</v>
          </cell>
          <cell r="P23"/>
          <cell r="Q23"/>
          <cell r="R23"/>
          <cell r="S23" t="str">
            <v>Công ty TNHH thiết bị khoa học kỹ thuật Việt Huy</v>
          </cell>
        </row>
        <row r="24">
          <cell r="A24" t="str">
            <v>HC26</v>
          </cell>
          <cell r="B24">
            <v>23</v>
          </cell>
          <cell r="C24" t="str">
            <v>Bộ xử lý đờm</v>
          </cell>
          <cell r="D24" t="str">
            <v>SPUTAprep-LJ</v>
          </cell>
          <cell r="E24" t="str">
            <v>Nam Khoa</v>
          </cell>
          <cell r="F24" t="str">
            <v>Việt Nam</v>
          </cell>
          <cell r="G24" t="str">
            <v>- Bộ xử lý đờm
- Hoạt động dựa trên nguyên tắc làm thuần nhất và loại trừ tạp nhiễm các mẫu đàm bằng dung dịch có chứa N-acetyl-L.Cysteine (NALC) và NaOH.
- Vi khuẩn Mycobacteria trong mẫu đờm sẽ được tập trung trong cặn của dung dịch nhờ ly tâm.</v>
          </cell>
          <cell r="H24" t="str">
            <v>30 test/Bộ</v>
          </cell>
          <cell r="I24" t="str">
            <v>Test</v>
          </cell>
          <cell r="J24">
            <v>2130</v>
          </cell>
          <cell r="K24">
            <v>18000</v>
          </cell>
          <cell r="L24"/>
          <cell r="M24"/>
          <cell r="N24"/>
          <cell r="O24">
            <v>24000</v>
          </cell>
          <cell r="P24"/>
          <cell r="Q24"/>
          <cell r="R24"/>
          <cell r="S24" t="str">
            <v>Công ty TNHH thiết bị khoa học kỹ thuật Việt Huy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ang 12"/>
      <sheetName val="Sheet2"/>
      <sheetName val="thang 10"/>
      <sheetName val="thang 9"/>
      <sheetName val="Sheet1"/>
      <sheetName val="Sheet3"/>
    </sheetNames>
    <sheetDataSet>
      <sheetData sheetId="0"/>
      <sheetData sheetId="1"/>
      <sheetData sheetId="2"/>
      <sheetData sheetId="3"/>
      <sheetData sheetId="4"/>
      <sheetData sheetId="5">
        <row r="33">
          <cell r="A33">
            <v>0</v>
          </cell>
          <cell r="B33" t="str">
            <v>Phần 4: Hóa chất xét nghiệm dùng cho máy Realtime PCR MS2000</v>
          </cell>
          <cell r="C33"/>
          <cell r="D33"/>
          <cell r="E33"/>
          <cell r="F33"/>
          <cell r="G33"/>
          <cell r="H33"/>
          <cell r="I33"/>
          <cell r="J33"/>
          <cell r="K33"/>
          <cell r="L33"/>
          <cell r="M33"/>
          <cell r="N33"/>
          <cell r="O33"/>
          <cell r="P33"/>
          <cell r="Q33"/>
          <cell r="R33"/>
          <cell r="S33"/>
        </row>
        <row r="34">
          <cell r="A34" t="str">
            <v>HC28</v>
          </cell>
          <cell r="B34">
            <v>26</v>
          </cell>
          <cell r="C34" t="str">
            <v>Bộ hóa chất khuếch đại HBV</v>
          </cell>
          <cell r="D34" t="str">
            <v xml:space="preserve">Abbott Realtime HBV Amplification Kit </v>
          </cell>
          <cell r="E34" t="str">
            <v>Abbott Molecular</v>
          </cell>
          <cell r="F34" t="str">
            <v>Mỹ</v>
          </cell>
          <cell r="G34" t="str">
            <v>Tính năng : sử dụng PCR để tạo sản phẩm khuếch đại từ bộ gen DNA của HBV trong các mẫu lâm sàng. Nguyên lý hoạt động : dựa trên nguyên tắc realtime PCR định lượng. Loại mẫu: huyết tương và huyết thanh. Phát hiện kiểu gen: Tất cả các kiểu gen HBV từ A-H..Đáp ứng tiêu chuẩn : ISO 13485, CE</v>
          </cell>
          <cell r="H34" t="str">
            <v xml:space="preserve">4 x 24 phản ứng / hộp </v>
          </cell>
          <cell r="I34" t="str">
            <v>Hộp</v>
          </cell>
          <cell r="J34">
            <v>0</v>
          </cell>
          <cell r="K34">
            <v>39623070</v>
          </cell>
          <cell r="L34"/>
          <cell r="M34"/>
          <cell r="N34"/>
          <cell r="O34"/>
          <cell r="P34"/>
          <cell r="Q34"/>
          <cell r="R34"/>
          <cell r="S34" t="str">
            <v>Công ty Cổ phần đầu tư và phát triển Thiết bị Y tế</v>
          </cell>
        </row>
        <row r="35">
          <cell r="A35" t="str">
            <v>HC29</v>
          </cell>
          <cell r="B35">
            <v>27</v>
          </cell>
          <cell r="C35" t="str">
            <v>Bộ hoá chất đối chứng HBV</v>
          </cell>
          <cell r="D35" t="str">
            <v xml:space="preserve">Abbott Realtime HBV control Kit </v>
          </cell>
          <cell r="E35" t="str">
            <v>Abbott Molecular</v>
          </cell>
          <cell r="F35" t="str">
            <v>Mỹ</v>
          </cell>
          <cell r="G35" t="str">
            <v>Thành phần : Control (-) ; Control L; control H. Chất bảo quản : Proclin 300 và  Proclin 950.Đáp ứng tiêu chuẩn : ISO 13485</v>
          </cell>
          <cell r="H35" t="str">
            <v xml:space="preserve">8 bộ / hộp </v>
          </cell>
          <cell r="I35" t="str">
            <v>Hộp</v>
          </cell>
          <cell r="J35">
            <v>0</v>
          </cell>
          <cell r="K35">
            <v>14198550</v>
          </cell>
          <cell r="L35"/>
          <cell r="M35"/>
          <cell r="N35"/>
          <cell r="O35"/>
          <cell r="P35"/>
          <cell r="Q35"/>
          <cell r="R35"/>
          <cell r="S35" t="str">
            <v>Công ty Cổ phần đầu tư và phát triển Thiết bị Y tế</v>
          </cell>
        </row>
        <row r="36">
          <cell r="A36" t="str">
            <v>HC30</v>
          </cell>
          <cell r="B36">
            <v>28</v>
          </cell>
          <cell r="C36" t="str">
            <v>Bộ hoá chất hiệu chuẩn  HBV</v>
          </cell>
          <cell r="D36" t="str">
            <v xml:space="preserve">Abbott Realtime HBV Calibrator Kit </v>
          </cell>
          <cell r="E36" t="str">
            <v>Abbott Molecular</v>
          </cell>
          <cell r="F36" t="str">
            <v>Mỹ</v>
          </cell>
          <cell r="G36" t="str">
            <v>Thành phần : Cal A  ≤ 0,01% HBV DNA plasmid không gây nhiễm dạng mạch thẳng trong dung dịch đệm. Chất bảo quản : Sodium Azide và  Proclin 950. Cal B ≤ 0,01% HBV DNA plasmid không gây nhiễm dạng mạch thẳng trong dung dịch đệm. Chất bảo quản : Sodium Azide và Proclin 950. Đáp ứng tiêu chuẩn : ISO 13485</v>
          </cell>
          <cell r="H36" t="str">
            <v xml:space="preserve">4 bộ / hộp </v>
          </cell>
          <cell r="I36" t="str">
            <v>Hộp</v>
          </cell>
          <cell r="J36">
            <v>0</v>
          </cell>
          <cell r="K36">
            <v>14198550</v>
          </cell>
          <cell r="L36"/>
          <cell r="M36"/>
          <cell r="N36"/>
          <cell r="O36"/>
          <cell r="P36"/>
          <cell r="Q36"/>
          <cell r="R36"/>
          <cell r="S36" t="str">
            <v>Công ty Cổ phần đầu tư và phát triển Thiết bị Y tế</v>
          </cell>
        </row>
        <row r="37">
          <cell r="A37" t="str">
            <v>HC31</v>
          </cell>
          <cell r="B37">
            <v>29</v>
          </cell>
          <cell r="C37" t="str">
            <v>Enzyme Proteinase K</v>
          </cell>
          <cell r="D37" t="str">
            <v>Proteinase K Reagent</v>
          </cell>
          <cell r="E37" t="str">
            <v>Abbott Molecular</v>
          </cell>
          <cell r="F37" t="str">
            <v>Mỹ</v>
          </cell>
          <cell r="G37" t="str">
            <v>Đáp ứng tiêu chuẩn: ISO 13485, CE</v>
          </cell>
          <cell r="H37" t="str">
            <v>4 lọ / hộp</v>
          </cell>
          <cell r="I37" t="str">
            <v>Hộp</v>
          </cell>
          <cell r="J37">
            <v>0</v>
          </cell>
          <cell r="K37">
            <v>9040310</v>
          </cell>
          <cell r="L37"/>
          <cell r="M37"/>
          <cell r="N37"/>
          <cell r="O37"/>
          <cell r="P37"/>
          <cell r="Q37"/>
          <cell r="R37"/>
          <cell r="S37" t="str">
            <v>Công ty Cổ phần đầu tư và phát triển Thiết bị Y tế</v>
          </cell>
        </row>
        <row r="38">
          <cell r="A38" t="str">
            <v>HC32</v>
          </cell>
          <cell r="B38">
            <v>30</v>
          </cell>
          <cell r="C38" t="str">
            <v>Bộ hoá chất khuếch đại HIV-1</v>
          </cell>
          <cell r="D38" t="str">
            <v xml:space="preserve">Abbott Realtime HIV-1 Amplification kit </v>
          </cell>
          <cell r="E38" t="str">
            <v>Abbott Molecular</v>
          </cell>
          <cell r="F38" t="str">
            <v>Mỹ</v>
          </cell>
          <cell r="G38" t="str">
            <v>Nguyên lý hoạt động: hoạt động dựa trên nguyên tắc realtime PCR định lượng. Mẫu đầu vào: huyết tương, giọt máu khô. Phát hiện: tất cả các nhóm M nhóm phụ A-H, nhóm N, nhóm O. Độ đặc hiệu ≥ 99.5%. Đáp ứng tiêu chuẩn: ISO 13485, CE</v>
          </cell>
          <cell r="H38" t="str">
            <v>4 x 24 phản ứng / hộp</v>
          </cell>
          <cell r="I38" t="str">
            <v>Hộp</v>
          </cell>
          <cell r="J38">
            <v>19</v>
          </cell>
          <cell r="K38">
            <v>51374340</v>
          </cell>
          <cell r="L38"/>
          <cell r="M38"/>
          <cell r="N38"/>
          <cell r="O38"/>
          <cell r="P38"/>
          <cell r="Q38"/>
          <cell r="R38"/>
          <cell r="S38" t="str">
            <v>Công ty Cổ phần đầu tư và phát triển Thiết bị Y tế</v>
          </cell>
        </row>
        <row r="39">
          <cell r="A39" t="str">
            <v>HC33</v>
          </cell>
          <cell r="B39">
            <v>31</v>
          </cell>
          <cell r="C39" t="str">
            <v>Bộ hoá chất đối chứng HIV-1</v>
          </cell>
          <cell r="D39" t="str">
            <v xml:space="preserve">Abbott Realtime HIV-1 Control Kit </v>
          </cell>
          <cell r="E39" t="str">
            <v>Abbott Molecular</v>
          </cell>
          <cell r="F39" t="str">
            <v>Mỹ</v>
          </cell>
          <cell r="G39" t="str">
            <v>Thành phần : Control (-) ; Control L; control H . Chất bảo quản : Proclin 300 và Proclin 950 . Đáp ứng tiêu chuẩn : ISO 13485</v>
          </cell>
          <cell r="H39" t="str">
            <v xml:space="preserve">8 bộ / hộp </v>
          </cell>
          <cell r="I39" t="str">
            <v>Hộp</v>
          </cell>
          <cell r="J39">
            <v>2</v>
          </cell>
          <cell r="K39">
            <v>14198550</v>
          </cell>
          <cell r="L39"/>
          <cell r="M39"/>
          <cell r="N39"/>
          <cell r="O39"/>
          <cell r="P39"/>
          <cell r="Q39"/>
          <cell r="R39"/>
          <cell r="S39" t="str">
            <v>Công ty Cổ phần đầu tư và phát triển Thiết bị Y tế</v>
          </cell>
        </row>
        <row r="40">
          <cell r="A40" t="str">
            <v>HC34</v>
          </cell>
          <cell r="B40">
            <v>32</v>
          </cell>
          <cell r="C40" t="str">
            <v>Bộ hoá chất hiệu chuẩn HIV-1</v>
          </cell>
          <cell r="D40" t="str">
            <v xml:space="preserve">Abbott Realtime HIV-1 Calibrator Kit </v>
          </cell>
          <cell r="E40" t="str">
            <v>Abbott Molecular</v>
          </cell>
          <cell r="F40" t="str">
            <v>Mỹ</v>
          </cell>
          <cell r="G40" t="str">
            <v>Thành phần : Cal A : Armored RNA không gây nhiễm với chuỗi HIV-1 trong huyết tương người âm tính.Chất bảo quản : ProClin 300 và ProClin 950 . Cal B: huyết tương người âm tính đã đươc kiểm tra và phát hiện không có phản ứng với HBSAG, HIV RNA, HCV RNA, HBV DNA, anti HIV-1/HIV-2, anti HCV. Chất bảo quản : ProClin 300 và Proclin 950. Đáp ứng tiêu chuẩn : ISO 13485.</v>
          </cell>
          <cell r="H40" t="str">
            <v xml:space="preserve">4 bộ / hộp </v>
          </cell>
          <cell r="I40" t="str">
            <v>Hộp</v>
          </cell>
          <cell r="J40">
            <v>2</v>
          </cell>
          <cell r="K40">
            <v>14198550</v>
          </cell>
          <cell r="L40"/>
          <cell r="M40"/>
          <cell r="N40"/>
          <cell r="O40"/>
          <cell r="P40"/>
          <cell r="Q40"/>
          <cell r="R40"/>
          <cell r="S40" t="str">
            <v>Công ty Cổ phần đầu tư và phát triển Thiết bị Y tế</v>
          </cell>
        </row>
        <row r="41">
          <cell r="A41" t="str">
            <v>HC35</v>
          </cell>
          <cell r="B41">
            <v>33</v>
          </cell>
          <cell r="C41" t="str">
            <v>Bộ hoá chất tách chiết DNA</v>
          </cell>
          <cell r="D41" t="str">
            <v xml:space="preserve">Abbott mSample Preparation System DNA  Kit </v>
          </cell>
          <cell r="E41" t="str">
            <v>Promega</v>
          </cell>
          <cell r="F41" t="str">
            <v>Mỹ</v>
          </cell>
          <cell r="G41" t="str">
            <v>Đạt tiêu chuẩn: ISO, CE</v>
          </cell>
          <cell r="H41" t="str">
            <v>4 x 24 phản ứng / hộp</v>
          </cell>
          <cell r="I41" t="str">
            <v>Hộp</v>
          </cell>
          <cell r="J41">
            <v>0</v>
          </cell>
          <cell r="K41">
            <v>12653550</v>
          </cell>
          <cell r="L41"/>
          <cell r="M41"/>
          <cell r="N41"/>
          <cell r="O41"/>
          <cell r="P41"/>
          <cell r="Q41"/>
          <cell r="R41"/>
          <cell r="S41" t="str">
            <v>Công ty Cổ phần đầu tư và phát triển Thiết bị Y tế</v>
          </cell>
        </row>
        <row r="42">
          <cell r="A42" t="str">
            <v>HC36</v>
          </cell>
          <cell r="B42">
            <v>34</v>
          </cell>
          <cell r="C42" t="str">
            <v>Bộ hoá chất tách chiết RNA</v>
          </cell>
          <cell r="D42" t="str">
            <v xml:space="preserve">Abbott mSample Preparation System RNA  Kit </v>
          </cell>
          <cell r="E42" t="str">
            <v>Promega</v>
          </cell>
          <cell r="F42" t="str">
            <v>Mỹ</v>
          </cell>
          <cell r="G42" t="str">
            <v>Đạt tiêu chuẩn ISO</v>
          </cell>
          <cell r="H42" t="str">
            <v>4 x 24 phản ứng / hộp</v>
          </cell>
          <cell r="I42" t="str">
            <v>Hộp</v>
          </cell>
          <cell r="J42">
            <v>19</v>
          </cell>
          <cell r="K42">
            <v>12653550</v>
          </cell>
          <cell r="L42"/>
          <cell r="M42"/>
          <cell r="N42"/>
          <cell r="O42"/>
          <cell r="P42"/>
          <cell r="Q42"/>
          <cell r="R42"/>
          <cell r="S42" t="str">
            <v>Công ty Cổ phần đầu tư và phát triển Thiết bị Y tế</v>
          </cell>
        </row>
        <row r="43">
          <cell r="A43" t="str">
            <v>HC37</v>
          </cell>
          <cell r="B43">
            <v>35</v>
          </cell>
          <cell r="C43" t="str">
            <v>Cồn tinh khiết</v>
          </cell>
          <cell r="D43" t="str">
            <v>Ethanol</v>
          </cell>
          <cell r="E43" t="str">
            <v>Merck</v>
          </cell>
          <cell r="F43" t="str">
            <v>Đức</v>
          </cell>
          <cell r="G43"/>
          <cell r="H43" t="str">
            <v>1 lit / 1 chai</v>
          </cell>
          <cell r="I43" t="str">
            <v>chai</v>
          </cell>
          <cell r="J43">
            <v>0</v>
          </cell>
          <cell r="K43"/>
          <cell r="L43" t="str">
            <v>bỏ</v>
          </cell>
          <cell r="M43"/>
          <cell r="N43"/>
          <cell r="O43"/>
          <cell r="P43"/>
          <cell r="Q43"/>
          <cell r="R43"/>
          <cell r="S43" t="str">
            <v>Công ty Cổ phần đầu tư và phát triển Thiết bị Y tế</v>
          </cell>
        </row>
        <row r="44">
          <cell r="A44" t="str">
            <v>HC38</v>
          </cell>
          <cell r="B44">
            <v>36</v>
          </cell>
          <cell r="C44" t="str">
            <v>Đầu tip 1000uL</v>
          </cell>
          <cell r="D44" t="str">
            <v xml:space="preserve">1000uL Pipette Tips </v>
          </cell>
          <cell r="E44" t="str">
            <v>Eppendorf AG</v>
          </cell>
          <cell r="F44" t="str">
            <v>Đức</v>
          </cell>
          <cell r="G44" t="str">
            <v>Đạt tiêu chuẩn ISO</v>
          </cell>
          <cell r="H44" t="str">
            <v xml:space="preserve">2304 cái / thùng </v>
          </cell>
          <cell r="I44" t="str">
            <v>thùng</v>
          </cell>
          <cell r="J44">
            <v>7</v>
          </cell>
          <cell r="K44">
            <v>13369400</v>
          </cell>
          <cell r="L44"/>
          <cell r="M44"/>
          <cell r="N44"/>
          <cell r="O44"/>
          <cell r="P44"/>
          <cell r="Q44"/>
          <cell r="R44"/>
          <cell r="S44" t="str">
            <v>Công ty Cổ phần đầu tư và phát triển Thiết bị Y tế</v>
          </cell>
        </row>
        <row r="45">
          <cell r="A45" t="str">
            <v>HC39</v>
          </cell>
          <cell r="B45">
            <v>37</v>
          </cell>
          <cell r="C45" t="str">
            <v>Đầu tip 200uL</v>
          </cell>
          <cell r="D45" t="str">
            <v xml:space="preserve">200uL Pipette Tips </v>
          </cell>
          <cell r="E45" t="str">
            <v>Eppendorf AG</v>
          </cell>
          <cell r="F45" t="str">
            <v>Đức</v>
          </cell>
          <cell r="G45" t="str">
            <v>Đạt tiêu chuẩn ISO</v>
          </cell>
          <cell r="H45" t="str">
            <v xml:space="preserve">2304 cái / thùng </v>
          </cell>
          <cell r="I45" t="str">
            <v>thùng</v>
          </cell>
          <cell r="J45">
            <v>2</v>
          </cell>
          <cell r="K45">
            <v>13369400</v>
          </cell>
          <cell r="L45"/>
          <cell r="M45"/>
          <cell r="N45"/>
          <cell r="O45"/>
          <cell r="P45"/>
          <cell r="Q45"/>
          <cell r="R45"/>
          <cell r="S45" t="str">
            <v>Công ty Cổ phần đầu tư và phát triển Thiết bị Y tế</v>
          </cell>
        </row>
        <row r="46">
          <cell r="A46" t="str">
            <v>HC40</v>
          </cell>
          <cell r="B46">
            <v>38</v>
          </cell>
          <cell r="C46" t="str">
            <v>Ống đựng mẫu đầu vào 5ml</v>
          </cell>
          <cell r="D46" t="str">
            <v xml:space="preserve">Reaction Vessels </v>
          </cell>
          <cell r="E46" t="str">
            <v>Sarstedt Inc</v>
          </cell>
          <cell r="F46" t="str">
            <v>Mỹ</v>
          </cell>
          <cell r="G46" t="str">
            <v>Đạt tiêu chuẩn ISO</v>
          </cell>
          <cell r="H46" t="str">
            <v xml:space="preserve">2000 cái / thùng </v>
          </cell>
          <cell r="I46" t="str">
            <v>thùng</v>
          </cell>
          <cell r="J46">
            <v>12</v>
          </cell>
          <cell r="K46">
            <v>9661400</v>
          </cell>
          <cell r="L46"/>
          <cell r="M46"/>
          <cell r="N46"/>
          <cell r="O46"/>
          <cell r="P46"/>
          <cell r="Q46"/>
          <cell r="R46"/>
          <cell r="S46" t="str">
            <v>Công ty Cổ phần đầu tư và phát triển Thiết bị Y tế</v>
          </cell>
        </row>
        <row r="47">
          <cell r="A47" t="str">
            <v>HC41</v>
          </cell>
          <cell r="B47">
            <v>39</v>
          </cell>
          <cell r="C47" t="str">
            <v>Đĩa đựng mẫu 96 giếng</v>
          </cell>
          <cell r="D47" t="str">
            <v xml:space="preserve">Deep-Well Plates </v>
          </cell>
          <cell r="E47" t="str">
            <v>Tecan Schweiz AG</v>
          </cell>
          <cell r="F47" t="str">
            <v>Thụy Sỹ</v>
          </cell>
          <cell r="G47" t="str">
            <v>Đạt tiêu chuẩn ISO</v>
          </cell>
          <cell r="H47" t="str">
            <v xml:space="preserve">32 cái / thùng </v>
          </cell>
          <cell r="I47" t="str">
            <v>thùng</v>
          </cell>
          <cell r="J47">
            <v>2</v>
          </cell>
          <cell r="K47">
            <v>9354460</v>
          </cell>
          <cell r="L47"/>
          <cell r="M47"/>
          <cell r="N47"/>
          <cell r="O47"/>
          <cell r="P47"/>
          <cell r="Q47"/>
          <cell r="R47"/>
          <cell r="S47" t="str">
            <v>Công ty Cổ phần đầu tư và phát triển Thiết bị Y tế</v>
          </cell>
        </row>
        <row r="48">
          <cell r="A48" t="str">
            <v>HC42</v>
          </cell>
          <cell r="B48">
            <v>40</v>
          </cell>
          <cell r="C48" t="str">
            <v>Khay đựng hoá chất</v>
          </cell>
          <cell r="D48" t="str">
            <v xml:space="preserve">Reagent Vessels </v>
          </cell>
          <cell r="E48" t="str">
            <v xml:space="preserve">Nemera Buffalo Grove LLC </v>
          </cell>
          <cell r="F48" t="str">
            <v>Mỹ</v>
          </cell>
          <cell r="G48" t="str">
            <v>Đạt tiêu chuẩn ISO</v>
          </cell>
          <cell r="H48" t="str">
            <v xml:space="preserve">90 cái / thùng </v>
          </cell>
          <cell r="I48" t="str">
            <v>thùng</v>
          </cell>
          <cell r="J48">
            <v>10</v>
          </cell>
          <cell r="K48">
            <v>2150640</v>
          </cell>
          <cell r="L48"/>
          <cell r="M48"/>
          <cell r="N48"/>
          <cell r="O48"/>
          <cell r="P48"/>
          <cell r="Q48"/>
          <cell r="R48"/>
          <cell r="S48" t="str">
            <v>Công ty Cổ phần đầu tư và phát triển Thiết bị Y tế</v>
          </cell>
        </row>
        <row r="49">
          <cell r="A49" t="str">
            <v>HC43</v>
          </cell>
          <cell r="B49">
            <v>41</v>
          </cell>
          <cell r="C49" t="str">
            <v>Ống đựng master mix</v>
          </cell>
          <cell r="D49" t="str">
            <v xml:space="preserve">MasterMix Tubes </v>
          </cell>
          <cell r="E49" t="str">
            <v>MML Diagnostics</v>
          </cell>
          <cell r="F49" t="str">
            <v>Mỹ</v>
          </cell>
          <cell r="G49" t="str">
            <v>Đạt tiêu chuẩn ISO</v>
          </cell>
          <cell r="H49" t="str">
            <v xml:space="preserve">150 cái / thùng </v>
          </cell>
          <cell r="I49" t="str">
            <v>thùng</v>
          </cell>
          <cell r="J49">
            <v>3</v>
          </cell>
          <cell r="K49">
            <v>4831730</v>
          </cell>
          <cell r="L49"/>
          <cell r="M49"/>
          <cell r="N49"/>
          <cell r="O49"/>
          <cell r="P49"/>
          <cell r="Q49"/>
          <cell r="R49"/>
          <cell r="S49" t="str">
            <v>Công ty Cổ phần đầu tư và phát triển Thiết bị Y tế</v>
          </cell>
        </row>
        <row r="50">
          <cell r="A50" t="str">
            <v>HC44</v>
          </cell>
          <cell r="B50">
            <v>42</v>
          </cell>
          <cell r="C50" t="str">
            <v>Đĩa phản ứng quang học 96 giếng</v>
          </cell>
          <cell r="D50" t="str">
            <v xml:space="preserve">96-Well Optical Plates </v>
          </cell>
          <cell r="E50" t="str">
            <v>Life Technologies Holdings Pte Ltd</v>
          </cell>
          <cell r="F50" t="str">
            <v>Singapore</v>
          </cell>
          <cell r="G50" t="str">
            <v>Đạt tiêu chuẩn ISO</v>
          </cell>
          <cell r="H50" t="str">
            <v xml:space="preserve">20 cái / hộp </v>
          </cell>
          <cell r="I50" t="str">
            <v>thùng</v>
          </cell>
          <cell r="J50">
            <v>11</v>
          </cell>
          <cell r="K50">
            <v>3802760</v>
          </cell>
          <cell r="L50"/>
          <cell r="M50"/>
          <cell r="N50"/>
          <cell r="O50"/>
          <cell r="P50"/>
          <cell r="Q50"/>
          <cell r="R50"/>
          <cell r="S50" t="str">
            <v>Công ty Cổ phần đầu tư và phát triển Thiết bị Y tế</v>
          </cell>
        </row>
        <row r="51">
          <cell r="A51" t="str">
            <v>HC45</v>
          </cell>
          <cell r="B51">
            <v>43</v>
          </cell>
          <cell r="C51" t="str">
            <v xml:space="preserve">Miếng dán quang học cho đĩa PCR 96 giếng </v>
          </cell>
          <cell r="D51" t="str">
            <v xml:space="preserve">Optical Covers </v>
          </cell>
          <cell r="E51" t="str">
            <v xml:space="preserve">Life Technologies Coporation </v>
          </cell>
          <cell r="F51" t="str">
            <v>Mỹ</v>
          </cell>
          <cell r="G51" t="str">
            <v>Đạt tiêu chuẩn ISO</v>
          </cell>
          <cell r="H51" t="str">
            <v xml:space="preserve">100 miếng  / hộp </v>
          </cell>
          <cell r="I51" t="str">
            <v>thùng</v>
          </cell>
          <cell r="J51">
            <v>2</v>
          </cell>
          <cell r="K51">
            <v>19425800</v>
          </cell>
          <cell r="L51"/>
          <cell r="M51"/>
          <cell r="N51"/>
          <cell r="O51"/>
          <cell r="P51"/>
          <cell r="Q51"/>
          <cell r="R51"/>
          <cell r="S51" t="str">
            <v>Công ty Cổ phần đầu tư và phát triển Thiết bị Y tế</v>
          </cell>
        </row>
        <row r="52">
          <cell r="A52">
            <v>0</v>
          </cell>
          <cell r="B52" t="str">
            <v>Phần 5: Hóa chất máy Vitek và máy cấy máu BACT/ALERT® 3D</v>
          </cell>
          <cell r="C52"/>
          <cell r="D52"/>
          <cell r="E52"/>
          <cell r="F52"/>
          <cell r="G52"/>
          <cell r="H52"/>
          <cell r="I52"/>
          <cell r="J52"/>
          <cell r="K52"/>
          <cell r="L52"/>
          <cell r="M52"/>
          <cell r="N52"/>
          <cell r="O52"/>
          <cell r="P52"/>
          <cell r="Q52"/>
          <cell r="R52"/>
          <cell r="S52"/>
        </row>
        <row r="53">
          <cell r="A53" t="str">
            <v>HC47</v>
          </cell>
          <cell r="B53">
            <v>44</v>
          </cell>
          <cell r="C53" t="str">
            <v>Thẻ làm định danh cho Nấm</v>
          </cell>
          <cell r="D53" t="str">
            <v>YST</v>
          </cell>
          <cell r="E53"/>
          <cell r="F53"/>
          <cell r="G53"/>
          <cell r="H53" t="str">
            <v>20 thẻ</v>
          </cell>
          <cell r="I53" t="str">
            <v>Hộp</v>
          </cell>
          <cell r="J53">
            <v>10</v>
          </cell>
          <cell r="K53">
            <v>2856000</v>
          </cell>
          <cell r="L53"/>
          <cell r="M53"/>
          <cell r="N53"/>
          <cell r="O53"/>
          <cell r="P53"/>
          <cell r="Q53"/>
          <cell r="R53"/>
          <cell r="S53" t="str">
            <v>Công ty TNHH Deka</v>
          </cell>
        </row>
        <row r="54">
          <cell r="A54" t="str">
            <v>HC48</v>
          </cell>
          <cell r="B54">
            <v>45</v>
          </cell>
          <cell r="C54" t="str">
            <v>Thẻ kháng sinh đồ Nấm</v>
          </cell>
          <cell r="D54" t="str">
            <v>AST-YS08</v>
          </cell>
          <cell r="E54"/>
          <cell r="F54"/>
          <cell r="G54"/>
          <cell r="H54" t="str">
            <v>20 thẻ</v>
          </cell>
          <cell r="I54" t="str">
            <v>Hộp</v>
          </cell>
          <cell r="J54">
            <v>9</v>
          </cell>
          <cell r="K54">
            <v>2856000</v>
          </cell>
          <cell r="L54"/>
          <cell r="M54"/>
          <cell r="N54"/>
          <cell r="O54"/>
          <cell r="P54"/>
          <cell r="Q54"/>
          <cell r="R54"/>
          <cell r="S54" t="str">
            <v>Công ty TNHH Deka</v>
          </cell>
        </row>
        <row r="55">
          <cell r="A55" t="str">
            <v>HC49</v>
          </cell>
          <cell r="B55">
            <v>46</v>
          </cell>
          <cell r="C55" t="str">
            <v>Thẻ làm định danh vi khuẩn Gram âm</v>
          </cell>
          <cell r="D55" t="str">
            <v xml:space="preserve">GN  </v>
          </cell>
          <cell r="E55"/>
          <cell r="F55"/>
          <cell r="G55"/>
          <cell r="H55" t="str">
            <v>20 thẻ</v>
          </cell>
          <cell r="I55" t="str">
            <v>Hộp</v>
          </cell>
          <cell r="J55">
            <v>51</v>
          </cell>
          <cell r="K55">
            <v>2856000</v>
          </cell>
          <cell r="L55"/>
          <cell r="M55"/>
          <cell r="N55"/>
          <cell r="O55"/>
          <cell r="P55"/>
          <cell r="Q55"/>
          <cell r="R55"/>
          <cell r="S55" t="str">
            <v>Công ty TNHH Deka</v>
          </cell>
        </row>
        <row r="56">
          <cell r="A56" t="str">
            <v>HC50</v>
          </cell>
          <cell r="B56">
            <v>47</v>
          </cell>
          <cell r="C56" t="str">
            <v>Thẻ làm kháng sinh đồ Gram âm các loại</v>
          </cell>
          <cell r="D56" t="str">
            <v xml:space="preserve">AST-N204;
AST GN92;
AST GN86;
AST-GN68;
AST-N240
</v>
          </cell>
          <cell r="E56"/>
          <cell r="F56"/>
          <cell r="G56"/>
          <cell r="H56" t="str">
            <v>20 thẻ</v>
          </cell>
          <cell r="I56" t="str">
            <v>Hộp</v>
          </cell>
          <cell r="J56">
            <v>54</v>
          </cell>
          <cell r="K56">
            <v>2856000</v>
          </cell>
          <cell r="L56"/>
          <cell r="M56"/>
          <cell r="N56"/>
          <cell r="O56"/>
          <cell r="P56"/>
          <cell r="Q56"/>
          <cell r="R56"/>
          <cell r="S56" t="str">
            <v>Công ty TNHH Deka</v>
          </cell>
        </row>
        <row r="57">
          <cell r="A57" t="str">
            <v>HC51</v>
          </cell>
          <cell r="B57">
            <v>48</v>
          </cell>
          <cell r="C57" t="str">
            <v>Thẻ làm định danh vi khuẩn Gram dương</v>
          </cell>
          <cell r="D57" t="str">
            <v xml:space="preserve">GP   </v>
          </cell>
          <cell r="E57"/>
          <cell r="F57"/>
          <cell r="G57"/>
          <cell r="H57" t="str">
            <v>20 thẻ</v>
          </cell>
          <cell r="I57" t="str">
            <v>Hộp</v>
          </cell>
          <cell r="J57">
            <v>13</v>
          </cell>
          <cell r="K57">
            <v>2856000</v>
          </cell>
          <cell r="L57"/>
          <cell r="M57"/>
          <cell r="N57"/>
          <cell r="O57"/>
          <cell r="P57"/>
          <cell r="Q57"/>
          <cell r="R57"/>
          <cell r="S57" t="str">
            <v>Công ty TNHH Deka</v>
          </cell>
        </row>
        <row r="58">
          <cell r="A58" t="str">
            <v>HC52</v>
          </cell>
          <cell r="B58">
            <v>49</v>
          </cell>
          <cell r="C58" t="str">
            <v>Thẻ làm kháng sinh đồ Gram dương các loại</v>
          </cell>
          <cell r="D58" t="str">
            <v>AST-GP67,AST-GP74, AST-ST03</v>
          </cell>
          <cell r="E58"/>
          <cell r="F58"/>
          <cell r="G58"/>
          <cell r="H58" t="str">
            <v>20 thẻ</v>
          </cell>
          <cell r="I58" t="str">
            <v>Hộp</v>
          </cell>
          <cell r="J58">
            <v>11</v>
          </cell>
          <cell r="K58">
            <v>2856000</v>
          </cell>
          <cell r="L58"/>
          <cell r="M58"/>
          <cell r="N58"/>
          <cell r="O58"/>
          <cell r="P58"/>
          <cell r="Q58"/>
          <cell r="R58"/>
          <cell r="S58" t="str">
            <v>Công ty TNHH Deka</v>
          </cell>
        </row>
        <row r="59">
          <cell r="A59" t="str">
            <v>HC53</v>
          </cell>
          <cell r="B59">
            <v>50</v>
          </cell>
          <cell r="C59" t="str">
            <v>Hóa chất dùng để căn chuẩn cho máy DENSICHEK PLUS</v>
          </cell>
          <cell r="D59" t="str">
            <v>DensiCHEK Plus Standards Kit</v>
          </cell>
          <cell r="E59"/>
          <cell r="F59"/>
          <cell r="G59"/>
          <cell r="H59" t="str">
            <v>4 ống/hộp</v>
          </cell>
          <cell r="I59" t="str">
            <v>Hộp</v>
          </cell>
          <cell r="J59">
            <v>1</v>
          </cell>
          <cell r="K59">
            <v>1201200</v>
          </cell>
          <cell r="L59"/>
          <cell r="M59"/>
          <cell r="N59"/>
          <cell r="O59"/>
          <cell r="P59"/>
          <cell r="Q59"/>
          <cell r="R59"/>
          <cell r="S59" t="str">
            <v>Công ty TNHH Deka</v>
          </cell>
        </row>
        <row r="60">
          <cell r="A60" t="str">
            <v>HC54</v>
          </cell>
          <cell r="B60">
            <v>51</v>
          </cell>
          <cell r="C60" t="str">
            <v xml:space="preserve">Nước muối 0.45% </v>
          </cell>
          <cell r="D60" t="str">
            <v>0,45% Sodium Chloride (Saline 0.45%)</v>
          </cell>
          <cell r="E60"/>
          <cell r="F60"/>
          <cell r="G60"/>
          <cell r="H60" t="str">
            <v>1000 ml/chai</v>
          </cell>
          <cell r="I60" t="str">
            <v>chai</v>
          </cell>
          <cell r="J60">
            <v>10</v>
          </cell>
          <cell r="K60">
            <v>286000</v>
          </cell>
          <cell r="L60"/>
          <cell r="M60"/>
          <cell r="N60"/>
          <cell r="O60"/>
          <cell r="P60"/>
          <cell r="Q60"/>
          <cell r="R60"/>
          <cell r="S60" t="str">
            <v>Công ty TNHH Deka</v>
          </cell>
        </row>
        <row r="61">
          <cell r="A61" t="str">
            <v>HC55</v>
          </cell>
          <cell r="B61">
            <v>52</v>
          </cell>
          <cell r="C61" t="str">
            <v xml:space="preserve">Ống tuýp pha huyền dịch vi khuẩn     </v>
          </cell>
          <cell r="D61" t="str">
            <v xml:space="preserve">UNSENSITIZED TUBES   12 x 75 mm   </v>
          </cell>
          <cell r="E61"/>
          <cell r="F61"/>
          <cell r="G61"/>
          <cell r="H61" t="str">
            <v>2000 ống/hộp</v>
          </cell>
          <cell r="I61" t="str">
            <v>Hộp</v>
          </cell>
          <cell r="J61">
            <v>2</v>
          </cell>
          <cell r="K61">
            <v>11000000</v>
          </cell>
          <cell r="L61"/>
          <cell r="M61"/>
          <cell r="N61"/>
          <cell r="O61"/>
          <cell r="P61"/>
          <cell r="Q61"/>
          <cell r="R61"/>
          <cell r="S61" t="str">
            <v>Công ty TNHH Deka</v>
          </cell>
        </row>
        <row r="62">
          <cell r="A62" t="str">
            <v>HC56</v>
          </cell>
          <cell r="B62">
            <v>53</v>
          </cell>
          <cell r="C62" t="str">
            <v xml:space="preserve">Chai cấy máu chứa hạt polymer hấp phụ phát hiện vi khuẩn và nấm từ máu dùng cho bệnh nhân là trẻ em </v>
          </cell>
          <cell r="D62" t="str">
            <v>BACT/ALERT PF Plus</v>
          </cell>
          <cell r="E62"/>
          <cell r="F62"/>
          <cell r="G62"/>
          <cell r="H62" t="str">
            <v>30 ml/chai</v>
          </cell>
          <cell r="I62" t="str">
            <v>chai</v>
          </cell>
          <cell r="J62">
            <v>250</v>
          </cell>
          <cell r="K62">
            <v>92400</v>
          </cell>
          <cell r="L62"/>
          <cell r="M62"/>
          <cell r="N62"/>
          <cell r="O62"/>
          <cell r="P62"/>
          <cell r="Q62"/>
          <cell r="R62"/>
          <cell r="S62" t="str">
            <v>Công ty TNHH Deka</v>
          </cell>
        </row>
        <row r="63">
          <cell r="A63" t="str">
            <v>HC57</v>
          </cell>
          <cell r="B63">
            <v>54</v>
          </cell>
          <cell r="C63" t="str">
            <v>Chai cấy máu chứa hạt polymer hấp phụ phát hiện vi khuẩn hiếu khí (vi khuẩn và Nấm) từ máu và các dịch vô khuẩn của cơ thể, bệnh nhân người lớn đã dùng kháng sinh</v>
          </cell>
          <cell r="D63" t="str">
            <v>BacT/ALERT FA Plus</v>
          </cell>
          <cell r="E63"/>
          <cell r="F63"/>
          <cell r="G63"/>
          <cell r="H63" t="str">
            <v>30 ml/chai</v>
          </cell>
          <cell r="I63" t="str">
            <v>chai</v>
          </cell>
          <cell r="J63">
            <v>1400</v>
          </cell>
          <cell r="K63">
            <v>92400</v>
          </cell>
          <cell r="L63"/>
          <cell r="M63"/>
          <cell r="N63"/>
          <cell r="O63"/>
          <cell r="P63"/>
          <cell r="Q63"/>
          <cell r="R63"/>
          <cell r="S63" t="str">
            <v>Công ty TNHH Deka</v>
          </cell>
        </row>
        <row r="64">
          <cell r="A64" t="str">
            <v>HC58</v>
          </cell>
          <cell r="B64">
            <v>55</v>
          </cell>
          <cell r="C64" t="str">
            <v>Bộ căn chuẩn máy cấy máu</v>
          </cell>
          <cell r="D64" t="str">
            <v xml:space="preserve">Bact/Alert Reflectance standards </v>
          </cell>
          <cell r="E64"/>
          <cell r="F64"/>
          <cell r="G64"/>
          <cell r="H64" t="str">
            <v>01 Bộ/Hộp</v>
          </cell>
          <cell r="I64" t="str">
            <v>Hộp</v>
          </cell>
          <cell r="J64">
            <v>1</v>
          </cell>
          <cell r="K64">
            <v>9097000</v>
          </cell>
          <cell r="L64"/>
          <cell r="M64"/>
          <cell r="N64"/>
          <cell r="O64"/>
          <cell r="P64"/>
          <cell r="Q64"/>
          <cell r="R64"/>
          <cell r="S64" t="str">
            <v>Công ty TNHH Deka</v>
          </cell>
        </row>
        <row r="65">
          <cell r="A65" t="str">
            <v>HC59</v>
          </cell>
          <cell r="B65">
            <v>56</v>
          </cell>
          <cell r="C65" t="str">
            <v>Chai cấy máu chứa hạt polymer hấp phụ phát hiện vi khuẩn kị khí từ máu và các dịch vô khuẩn của cơ thể</v>
          </cell>
          <cell r="D65" t="str">
            <v>BACT/ALERT FN Plus</v>
          </cell>
          <cell r="E65"/>
          <cell r="F65"/>
          <cell r="G65"/>
          <cell r="H65" t="str">
            <v>(40 ml/chai x100 chai)/hộp</v>
          </cell>
          <cell r="I65" t="str">
            <v>Chai</v>
          </cell>
          <cell r="J65">
            <v>0</v>
          </cell>
          <cell r="K65">
            <v>0</v>
          </cell>
          <cell r="L65"/>
          <cell r="M65"/>
          <cell r="N65"/>
          <cell r="O65"/>
          <cell r="P65"/>
          <cell r="Q65"/>
          <cell r="R65"/>
          <cell r="S65" t="str">
            <v>Công ty TNHH Deka</v>
          </cell>
        </row>
        <row r="66">
          <cell r="A66" t="str">
            <v>HC60</v>
          </cell>
          <cell r="B66">
            <v>57</v>
          </cell>
          <cell r="C66" t="str">
            <v xml:space="preserve">Ống tuýp bảo quản chủng chuẩn   </v>
          </cell>
          <cell r="D66" t="str">
            <v>CRYOBEADS</v>
          </cell>
          <cell r="E66"/>
          <cell r="F66"/>
          <cell r="G66"/>
          <cell r="H66" t="str">
            <v>64 ống</v>
          </cell>
          <cell r="I66" t="str">
            <v>Hộp</v>
          </cell>
          <cell r="J66">
            <v>1</v>
          </cell>
          <cell r="K66">
            <v>5160000</v>
          </cell>
          <cell r="L66"/>
          <cell r="M66"/>
          <cell r="N66"/>
          <cell r="O66"/>
          <cell r="P66"/>
          <cell r="Q66"/>
          <cell r="R66"/>
          <cell r="S66" t="str">
            <v>Công ty TNHH Deka</v>
          </cell>
        </row>
        <row r="67">
          <cell r="A67">
            <v>0</v>
          </cell>
          <cell r="B67" t="str">
            <v>Phần 6: Máy xét nghiệm nước tiểu bán tự động Aution Eleven AE-4020</v>
          </cell>
          <cell r="C67"/>
          <cell r="D67"/>
          <cell r="E67"/>
          <cell r="F67"/>
          <cell r="G67"/>
          <cell r="H67"/>
          <cell r="I67"/>
          <cell r="J67"/>
          <cell r="K67"/>
          <cell r="L67"/>
          <cell r="M67"/>
          <cell r="N67"/>
          <cell r="O67"/>
          <cell r="P67"/>
          <cell r="Q67"/>
          <cell r="R67"/>
          <cell r="S67"/>
        </row>
        <row r="68">
          <cell r="A68" t="str">
            <v>HC62</v>
          </cell>
          <cell r="B68">
            <v>58</v>
          </cell>
          <cell r="C68" t="str">
            <v>Que thử nước tiểu 10 thông số 10V</v>
          </cell>
          <cell r="D68" t="str">
            <v xml:space="preserve">
Aution Sticks 10V</v>
          </cell>
          <cell r="E68" t="str">
            <v xml:space="preserve">Arkray </v>
          </cell>
          <cell r="F68" t="str">
            <v>Philippines</v>
          </cell>
          <cell r="G68" t="str">
            <v>Que thử phân tích nước tiểu 10 thông số bao gồm: Glucose, Protein, Bilirubin, Urobilinogen, pH, S.G, Blood, Ketones, Nitrite, Leucocyte. Chứa ô trắng hiệu chuẩn  và nhận biết màu sắc nước tiểu. ISO 13485 : 2012</v>
          </cell>
          <cell r="H68" t="str">
            <v>100 test</v>
          </cell>
          <cell r="I68" t="str">
            <v>Hộp</v>
          </cell>
          <cell r="J68">
            <v>17</v>
          </cell>
          <cell r="K68">
            <v>815000.75</v>
          </cell>
          <cell r="L68"/>
          <cell r="M68"/>
          <cell r="N68"/>
          <cell r="O68">
            <v>850000</v>
          </cell>
          <cell r="P68"/>
          <cell r="Q68" t="str">
            <v>Giá 850.000/ Hộp; QĐ số: 420/QĐ-BVNS ngày 16/11/2020 gói thầu số Gói số 3: Mua hóa chất y tế năm 2020 của Bệnh viện ĐK Huyện Nga Sơn - Thanh Hóa</v>
          </cell>
          <cell r="R68"/>
          <cell r="S68" t="str">
            <v>Công ty Cổ phần đầu tư và phát triển Thiết bị Y tế</v>
          </cell>
        </row>
        <row r="69">
          <cell r="A69" t="str">
            <v>HC63</v>
          </cell>
          <cell r="B69">
            <v>59</v>
          </cell>
          <cell r="C69" t="str">
            <v>Dung dịch kiểm tra chất lượng xét nghiệm tổng phân tích nước tiểu 2 mức</v>
          </cell>
          <cell r="D69" t="str">
            <v>Aution Check Plus, 2 level</v>
          </cell>
          <cell r="E69"/>
          <cell r="F69"/>
          <cell r="G69"/>
          <cell r="H69" t="str">
            <v>2x25mLx2</v>
          </cell>
          <cell r="I69" t="str">
            <v>Hộp</v>
          </cell>
          <cell r="J69">
            <v>0</v>
          </cell>
          <cell r="K69">
            <v>5223645</v>
          </cell>
          <cell r="L69" t="str">
            <v>Bỏ</v>
          </cell>
          <cell r="M69"/>
          <cell r="N69"/>
          <cell r="O69"/>
          <cell r="P69"/>
          <cell r="Q69" t="str">
            <v>Không đấu thầu danh mục này do giá bị thấp</v>
          </cell>
          <cell r="R69"/>
          <cell r="S69" t="str">
            <v>Công ty Cổ phần đầu tư và phát triển Thiết bị Y tế</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ang 12"/>
      <sheetName val="Sheet2"/>
      <sheetName val="thang 10"/>
      <sheetName val="thang 9"/>
      <sheetName val="Sheet1"/>
      <sheetName val="Sheet3"/>
    </sheetNames>
    <sheetDataSet>
      <sheetData sheetId="0"/>
      <sheetData sheetId="1"/>
      <sheetData sheetId="2"/>
      <sheetData sheetId="3"/>
      <sheetData sheetId="4"/>
      <sheetData sheetId="5">
        <row r="53">
          <cell r="A53" t="str">
            <v>HC47</v>
          </cell>
          <cell r="B53">
            <v>44</v>
          </cell>
          <cell r="C53" t="str">
            <v>Thẻ làm định danh cho Nấm</v>
          </cell>
          <cell r="D53" t="str">
            <v>YST</v>
          </cell>
          <cell r="E53" t="str">
            <v>YST</v>
          </cell>
          <cell r="F53" t="str">
            <v>BioMerieux Inc</v>
          </cell>
          <cell r="G53" t="str">
            <v>Mỹ</v>
          </cell>
          <cell r="H53" t="str">
            <v>Thẻ định danh nấm men sử dụng với máy VITEK 2 để định danh nấm men và các vi sinh vật tương tự/ giống nấm men
Thẻ gồm 46 thử nghiệm sinh hóa 
Đạt tiêu chuẩn ISO</v>
          </cell>
          <cell r="I53" t="str">
            <v>20 thẻ</v>
          </cell>
          <cell r="J53" t="str">
            <v>Hộp</v>
          </cell>
          <cell r="K53">
            <v>10</v>
          </cell>
          <cell r="L53">
            <v>2856000</v>
          </cell>
          <cell r="M53"/>
          <cell r="N53"/>
          <cell r="O53"/>
          <cell r="P53">
            <v>2856000</v>
          </cell>
          <cell r="Q53">
            <v>2977695</v>
          </cell>
          <cell r="R53"/>
          <cell r="S53" t="str">
            <v>171/QĐ-PSTW
ngày 26/02/2020</v>
          </cell>
          <cell r="T53" t="str">
            <v>BV Phụ Sản TW</v>
          </cell>
          <cell r="U53"/>
          <cell r="V53" t="str">
            <v>Công ty TNHH Deka</v>
          </cell>
        </row>
        <row r="54">
          <cell r="A54" t="str">
            <v>HC48</v>
          </cell>
          <cell r="B54">
            <v>45</v>
          </cell>
          <cell r="C54" t="str">
            <v>Thẻ kháng sinh đồ Nấm</v>
          </cell>
          <cell r="D54" t="str">
            <v>AST-YS08</v>
          </cell>
          <cell r="E54" t="str">
            <v xml:space="preserve">AST-YS08 </v>
          </cell>
          <cell r="F54" t="str">
            <v>BioMerieux Inc</v>
          </cell>
          <cell r="G54" t="str">
            <v>Mỹ</v>
          </cell>
          <cell r="H54" t="str">
            <v>Thẻ làm kháng sinh đồ nấm dùng với máy VITEK 2
Mỗi thẻ chứa các kháng nấm chọn lọc ở các nồng độ khác nhau, được sấy khô với môi trường nuôi cấy vi sinh
Đạt tiêu chuẩn ISO</v>
          </cell>
          <cell r="I54" t="str">
            <v>20 thẻ</v>
          </cell>
          <cell r="J54" t="str">
            <v>Hộp</v>
          </cell>
          <cell r="K54">
            <v>9</v>
          </cell>
          <cell r="L54">
            <v>2856000</v>
          </cell>
          <cell r="M54"/>
          <cell r="N54"/>
          <cell r="O54"/>
          <cell r="P54">
            <v>2856000</v>
          </cell>
          <cell r="Q54">
            <v>2977695</v>
          </cell>
          <cell r="R54"/>
          <cell r="S54" t="str">
            <v>171/QĐ-PSTW
ngày 26/02/2020</v>
          </cell>
          <cell r="T54" t="str">
            <v>BV Phụ Sản TW</v>
          </cell>
          <cell r="U54"/>
          <cell r="V54" t="str">
            <v>Công ty TNHH Deka</v>
          </cell>
        </row>
        <row r="55">
          <cell r="A55" t="str">
            <v>HC49</v>
          </cell>
          <cell r="B55">
            <v>46</v>
          </cell>
          <cell r="C55" t="str">
            <v>Thẻ làm định danh vi khuẩn Gram âm</v>
          </cell>
          <cell r="D55" t="str">
            <v xml:space="preserve">GN  </v>
          </cell>
          <cell r="E55" t="str">
            <v>GN</v>
          </cell>
          <cell r="F55" t="str">
            <v>BioMerieux Inc</v>
          </cell>
          <cell r="G55" t="str">
            <v>Mỹ</v>
          </cell>
          <cell r="H55" t="str">
            <v>Thẻ định danh Gram âm sử dụng với máy VITEK 2 để định danh trực khuẩn Gram âm lên men và không lên men
Thẻ gồm 47 thử nghiệm sinh hóa
Đạt tiêu chuẩn ISO</v>
          </cell>
          <cell r="I55" t="str">
            <v>20 thẻ</v>
          </cell>
          <cell r="J55" t="str">
            <v>Hộp</v>
          </cell>
          <cell r="K55">
            <v>51</v>
          </cell>
          <cell r="L55">
            <v>2856000</v>
          </cell>
          <cell r="M55"/>
          <cell r="N55"/>
          <cell r="O55"/>
          <cell r="P55">
            <v>2856000</v>
          </cell>
          <cell r="Q55">
            <v>2977695</v>
          </cell>
          <cell r="R55"/>
          <cell r="S55" t="str">
            <v>171/QĐ-PSTW
ngày 26/02/2020</v>
          </cell>
          <cell r="T55" t="str">
            <v>BV Phụ Sản TW</v>
          </cell>
          <cell r="U55"/>
          <cell r="V55" t="str">
            <v>Công ty TNHH Deka</v>
          </cell>
        </row>
        <row r="56">
          <cell r="A56" t="str">
            <v>HC50</v>
          </cell>
          <cell r="B56">
            <v>47</v>
          </cell>
          <cell r="C56" t="str">
            <v>Thẻ làm kháng sinh đồ Gram âm các loại</v>
          </cell>
          <cell r="D56" t="str">
            <v xml:space="preserve">AST-N204;
AST GN92;
AST GN86;
AST-GN68;
AST-N240
</v>
          </cell>
          <cell r="E56" t="str">
            <v xml:space="preserve">AST-N204;
AST GN92;
AST GN86;
AST-GN68;
AST-N240
</v>
          </cell>
          <cell r="F56" t="str">
            <v>BioMerieux Inc</v>
          </cell>
          <cell r="G56" t="str">
            <v>Mỹ</v>
          </cell>
          <cell r="H56" t="str">
            <v>Thẻ làm kháng sinh đồ Gram âm dùng với máy VITEK 2
Mỗi thẻ chứa các kháng sinh chọn lọc ở các nồng độ khác nhau, được sấy khô với môi trường nuôi cấy vi sinh
Đạt tiêu chuẩn ISO</v>
          </cell>
          <cell r="I56" t="str">
            <v>20 thẻ</v>
          </cell>
          <cell r="J56" t="str">
            <v>Hộp</v>
          </cell>
          <cell r="K56">
            <v>54</v>
          </cell>
          <cell r="L56">
            <v>2856000</v>
          </cell>
          <cell r="M56"/>
          <cell r="N56"/>
          <cell r="O56"/>
          <cell r="P56">
            <v>2856000</v>
          </cell>
          <cell r="Q56">
            <v>2977695</v>
          </cell>
          <cell r="R56"/>
          <cell r="S56" t="str">
            <v>171/QĐ-PSTW
ngày 26/02/2020</v>
          </cell>
          <cell r="T56" t="str">
            <v>BV Phụ Sản TW</v>
          </cell>
          <cell r="U56"/>
          <cell r="V56" t="str">
            <v>Công ty TNHH Deka</v>
          </cell>
        </row>
        <row r="57">
          <cell r="A57" t="str">
            <v>HC51</v>
          </cell>
          <cell r="B57">
            <v>48</v>
          </cell>
          <cell r="C57" t="str">
            <v>Thẻ làm định danh vi khuẩn Gram dương</v>
          </cell>
          <cell r="D57" t="str">
            <v xml:space="preserve">GP   </v>
          </cell>
          <cell r="E57" t="str">
            <v>GP</v>
          </cell>
          <cell r="F57" t="str">
            <v>BioMerieux Inc</v>
          </cell>
          <cell r="G57" t="str">
            <v>Mỹ</v>
          </cell>
          <cell r="H57" t="str">
            <v>Thẻ định danh Gram dương sử dụng với máy VITEK 2 để định danh các vi sinh vật Gram dương 
Thẻ gồm 43 thử nghiệm sinh hóa
Đạt tiêu chuẩn ISO</v>
          </cell>
          <cell r="I57" t="str">
            <v>20 thẻ</v>
          </cell>
          <cell r="J57" t="str">
            <v>Hộp</v>
          </cell>
          <cell r="K57">
            <v>13</v>
          </cell>
          <cell r="L57">
            <v>2856000</v>
          </cell>
          <cell r="M57"/>
          <cell r="N57"/>
          <cell r="O57"/>
          <cell r="P57">
            <v>2856000</v>
          </cell>
          <cell r="Q57">
            <v>2977695</v>
          </cell>
          <cell r="R57"/>
          <cell r="S57" t="str">
            <v>171/QĐ-PSTW
ngày 26/02/2020</v>
          </cell>
          <cell r="T57" t="str">
            <v>BV Phụ Sản TW</v>
          </cell>
          <cell r="U57"/>
          <cell r="V57" t="str">
            <v>Công ty TNHH Deka</v>
          </cell>
        </row>
        <row r="58">
          <cell r="A58" t="str">
            <v>HC52</v>
          </cell>
          <cell r="B58">
            <v>49</v>
          </cell>
          <cell r="C58" t="str">
            <v>Thẻ làm kháng sinh đồ Gram dương các loại</v>
          </cell>
          <cell r="D58" t="str">
            <v>AST-GP67,AST-GP74, AST-ST03</v>
          </cell>
          <cell r="E58" t="str">
            <v>AST-GP67,AST-GP74, AST-ST03</v>
          </cell>
          <cell r="F58" t="str">
            <v>BioMerieux Inc</v>
          </cell>
          <cell r="G58" t="str">
            <v>Mỹ</v>
          </cell>
          <cell r="H58" t="str">
            <v>Thẻ làm kháng sinh đồ Gram dương dùng với máy VITEK 2
Mỗi thẻ chứa các kháng sinh chọn lọc ở các nồng độ khác nhau, được sấy khô với môi trường nuôi cấy vi sinh
Đạt tiêu chuẩn ISO</v>
          </cell>
          <cell r="I58" t="str">
            <v>20 thẻ</v>
          </cell>
          <cell r="J58" t="str">
            <v>Hộp</v>
          </cell>
          <cell r="K58">
            <v>11</v>
          </cell>
          <cell r="L58">
            <v>2856000</v>
          </cell>
          <cell r="M58"/>
          <cell r="N58"/>
          <cell r="O58"/>
          <cell r="P58">
            <v>2856000</v>
          </cell>
          <cell r="Q58">
            <v>2977695</v>
          </cell>
          <cell r="R58"/>
          <cell r="S58" t="str">
            <v>171/QĐ-PSTW
ngày 26/02/2020</v>
          </cell>
          <cell r="T58" t="str">
            <v>BV Phụ Sản TW</v>
          </cell>
          <cell r="U58"/>
          <cell r="V58" t="str">
            <v>Công ty TNHH Deka</v>
          </cell>
        </row>
        <row r="59">
          <cell r="A59" t="str">
            <v>HC53</v>
          </cell>
          <cell r="B59">
            <v>50</v>
          </cell>
          <cell r="C59" t="str">
            <v>Hóa chất dùng để căn chuẩn cho máy DENSICHEK PLUS</v>
          </cell>
          <cell r="D59" t="str">
            <v>DensiCHEK Plus Standards Kit</v>
          </cell>
          <cell r="E59" t="str">
            <v>Densichek Plus Standards Kit</v>
          </cell>
          <cell r="F59" t="str">
            <v xml:space="preserve">Hach Company
sản xuất cho  BioMerieux
/Mỹ </v>
          </cell>
          <cell r="G59" t="str">
            <v xml:space="preserve">Mỹ </v>
          </cell>
          <cell r="H59" t="str">
            <v>Hộp 4 ống nồng độ 0 (trắng), 0.5, 2, 3 McFarland để kiểm tra hiệu quả đo của thiết bị Densicheck Plus
Đạt tiêu chuẩn ISO</v>
          </cell>
          <cell r="I59" t="str">
            <v>4 ống/hộp</v>
          </cell>
          <cell r="J59" t="str">
            <v>Hộp</v>
          </cell>
          <cell r="K59"/>
          <cell r="L59"/>
          <cell r="M59"/>
          <cell r="N59"/>
          <cell r="O59"/>
          <cell r="P59">
            <v>4900770</v>
          </cell>
          <cell r="Q59">
            <v>5026245</v>
          </cell>
          <cell r="R59"/>
          <cell r="S59" t="str">
            <v>171/QĐ-PSTW
ngày 26/02/2020</v>
          </cell>
          <cell r="T59" t="str">
            <v>BV Phụ Sản TW</v>
          </cell>
          <cell r="U59"/>
          <cell r="V59" t="str">
            <v>Công ty TNHH Deka</v>
          </cell>
        </row>
        <row r="60">
          <cell r="A60" t="str">
            <v>HC54</v>
          </cell>
          <cell r="B60">
            <v>51</v>
          </cell>
          <cell r="C60" t="str">
            <v xml:space="preserve">Nước muối 0.45% </v>
          </cell>
          <cell r="D60" t="str">
            <v>0,45% Sodium Chloride (Saline 0.45%)</v>
          </cell>
          <cell r="E60" t="str">
            <v>0,45% Sodium Chloride (Saline 0.45%)</v>
          </cell>
          <cell r="F60" t="str">
            <v>Laboratorios PISA S.A.DE C.V
sản xuất cho CareFusion
/Mỹ</v>
          </cell>
          <cell r="G60" t="str">
            <v>Mexico</v>
          </cell>
          <cell r="H60" t="str">
            <v xml:space="preserve">Nước muối 0.45% dùng với máy VITEK 2 </v>
          </cell>
          <cell r="I60" t="str">
            <v>1000 ml/chai</v>
          </cell>
          <cell r="J60" t="str">
            <v>chai</v>
          </cell>
          <cell r="K60">
            <v>10</v>
          </cell>
          <cell r="L60">
            <v>286000</v>
          </cell>
          <cell r="M60"/>
          <cell r="N60"/>
          <cell r="O60"/>
          <cell r="P60">
            <v>286000</v>
          </cell>
          <cell r="Q60">
            <v>315030</v>
          </cell>
          <cell r="R60"/>
          <cell r="S60" t="str">
            <v>171/QĐ-PSTW
ngày 26/02/2020</v>
          </cell>
          <cell r="T60" t="str">
            <v>BV Phụ Sản TW</v>
          </cell>
          <cell r="U60"/>
          <cell r="V60" t="str">
            <v>Công ty TNHH Deka</v>
          </cell>
        </row>
        <row r="61">
          <cell r="A61" t="str">
            <v>HC55</v>
          </cell>
          <cell r="B61">
            <v>52</v>
          </cell>
          <cell r="C61" t="str">
            <v xml:space="preserve">Ống tuýp pha huyền dịch vi khuẩn     </v>
          </cell>
          <cell r="D61" t="str">
            <v xml:space="preserve">UNSENSITIZED TUBES   12 x 75 mm   </v>
          </cell>
          <cell r="E61" t="str">
            <v xml:space="preserve">UNSENSITIZED TUBES   12 x 75 mm   </v>
          </cell>
          <cell r="F61" t="str">
            <v>Greiner bio-One GmbH</v>
          </cell>
          <cell r="G61" t="str">
            <v xml:space="preserve">Đức </v>
          </cell>
          <cell r="H61" t="str">
            <v>Ống nghiệm bằng nhựa trong (polystyrene) 12 mm x 75 mm dùng một lần sử dụng với máy VITEK 2</v>
          </cell>
          <cell r="I61" t="str">
            <v>2000 ống/hộp</v>
          </cell>
          <cell r="J61" t="str">
            <v>Hộp</v>
          </cell>
          <cell r="K61">
            <v>2</v>
          </cell>
          <cell r="L61">
            <v>11000000</v>
          </cell>
          <cell r="M61"/>
          <cell r="N61"/>
          <cell r="O61"/>
          <cell r="P61">
            <v>11000000</v>
          </cell>
          <cell r="Q61">
            <v>12851190</v>
          </cell>
          <cell r="R61"/>
          <cell r="S61" t="str">
            <v>171/QĐ-PSTW
ngày 26/02/2020</v>
          </cell>
          <cell r="T61" t="str">
            <v>BV Phụ Sản TW</v>
          </cell>
          <cell r="U61"/>
          <cell r="V61" t="str">
            <v>Công ty TNHH Deka</v>
          </cell>
        </row>
        <row r="62">
          <cell r="A62" t="str">
            <v>HC56</v>
          </cell>
          <cell r="B62">
            <v>53</v>
          </cell>
          <cell r="C62" t="str">
            <v xml:space="preserve">Chai cấy máu chứa hạt polymer hấp phụ phát hiện vi khuẩn và nấm từ máu dùng cho bệnh nhân là trẻ em </v>
          </cell>
          <cell r="D62" t="str">
            <v>BACT/ALERT PF Plus</v>
          </cell>
          <cell r="E62" t="str">
            <v>BACT/ALERT PF Plus</v>
          </cell>
          <cell r="F62" t="str">
            <v>BioMerieux Inc</v>
          </cell>
          <cell r="G62" t="str">
            <v>Mỹ</v>
          </cell>
          <cell r="H62" t="str">
            <v xml:space="preserve">Chai cấy máu cấu tạo bằng polycarbonate,  nắp màu vàng, chứa 30ml môi trường và 1.6g hạt polime hấp phụ, phát hiện vi khuẩn hiếu khi và kị khí tùy tiện từ máu, sử dụng với hệ thống cấy máu BacT/ALERT </v>
          </cell>
          <cell r="I62" t="str">
            <v>30 ml/chai</v>
          </cell>
          <cell r="J62" t="str">
            <v>chai</v>
          </cell>
          <cell r="K62">
            <v>250</v>
          </cell>
          <cell r="L62">
            <v>92400</v>
          </cell>
          <cell r="M62"/>
          <cell r="N62"/>
          <cell r="O62"/>
          <cell r="P62">
            <v>92400</v>
          </cell>
          <cell r="Q62">
            <v>112200</v>
          </cell>
          <cell r="R62"/>
          <cell r="S62" t="str">
            <v>171/QĐ-PSTW
ngày 26/02/2020</v>
          </cell>
          <cell r="T62" t="str">
            <v>BV Phụ Sản TW</v>
          </cell>
          <cell r="U62"/>
          <cell r="V62" t="str">
            <v>Công ty TNHH Deka</v>
          </cell>
        </row>
        <row r="63">
          <cell r="A63" t="str">
            <v>HC57</v>
          </cell>
          <cell r="B63">
            <v>54</v>
          </cell>
          <cell r="C63" t="str">
            <v>Chai cấy máu chứa hạt polymer hấp phụ phát hiện vi khuẩn hiếu khí (vi khuẩn và Nấm) từ máu và các dịch vô khuẩn của cơ thể, bệnh nhân người lớn đã dùng kháng sinh</v>
          </cell>
          <cell r="D63" t="str">
            <v>BacT/ALERT FA Plus</v>
          </cell>
          <cell r="E63" t="str">
            <v>BacT/ALERT FA Plus</v>
          </cell>
          <cell r="F63" t="str">
            <v>BioMerieux Inc</v>
          </cell>
          <cell r="G63" t="str">
            <v>Mỹ</v>
          </cell>
          <cell r="H63" t="str">
            <v xml:space="preserve">Chai cấy máu cấu tạo bằng polycarbonate, nắp màu xanh, chứa 30ml môi trường và  ≥ 1.6g hạt polymer hấp phụ, phát hiện vi khuẩn hiếu khi và kị khí tùy tiện từ máu và dịch vô khuẩn của cơ thể, sử dụng với hệ thống cấy máu BacT/ALERT </v>
          </cell>
          <cell r="I63" t="str">
            <v>30 ml/chai</v>
          </cell>
          <cell r="J63" t="str">
            <v>chai</v>
          </cell>
          <cell r="K63">
            <v>1400</v>
          </cell>
          <cell r="L63">
            <v>92400</v>
          </cell>
          <cell r="M63"/>
          <cell r="N63"/>
          <cell r="O63"/>
          <cell r="P63">
            <v>92400</v>
          </cell>
          <cell r="Q63">
            <v>112200</v>
          </cell>
          <cell r="R63"/>
          <cell r="S63" t="str">
            <v>171/QĐ-PSTW
ngày 26/02/2020</v>
          </cell>
          <cell r="T63" t="str">
            <v>BV Phụ Sản TW</v>
          </cell>
          <cell r="U63"/>
          <cell r="V63" t="str">
            <v>Công ty TNHH Deka</v>
          </cell>
        </row>
        <row r="64">
          <cell r="A64" t="str">
            <v>HC58</v>
          </cell>
          <cell r="B64">
            <v>55</v>
          </cell>
          <cell r="C64" t="str">
            <v>Bộ căn chuẩn máy cấy máu</v>
          </cell>
          <cell r="D64" t="str">
            <v xml:space="preserve">Bact/Alert Reflectance standards </v>
          </cell>
          <cell r="E64" t="str">
            <v xml:space="preserve">Bact/Alert Reflectance Standards </v>
          </cell>
          <cell r="F64" t="str">
            <v>BioMerieux Inc</v>
          </cell>
          <cell r="G64" t="str">
            <v>Mỹ</v>
          </cell>
          <cell r="H64" t="str">
            <v>Bộ dụng cụ chuẩn máy cấy máu BacT/ALERT</v>
          </cell>
          <cell r="I64" t="str">
            <v>01 Bộ/Hộp</v>
          </cell>
          <cell r="J64" t="str">
            <v>Hộp</v>
          </cell>
          <cell r="K64">
            <v>1</v>
          </cell>
          <cell r="L64">
            <v>9097000</v>
          </cell>
          <cell r="M64"/>
          <cell r="N64"/>
          <cell r="O64"/>
          <cell r="P64">
            <v>9097000</v>
          </cell>
          <cell r="Q64">
            <v>10417550</v>
          </cell>
          <cell r="R64"/>
          <cell r="S64" t="str">
            <v>171/QĐ-PSTW
ngày 26/02/2020</v>
          </cell>
          <cell r="T64" t="str">
            <v>BV Phụ Sản TW</v>
          </cell>
          <cell r="U64"/>
          <cell r="V64" t="str">
            <v>Công ty TNHH Deka</v>
          </cell>
        </row>
        <row r="65">
          <cell r="A65" t="str">
            <v>HC59</v>
          </cell>
          <cell r="B65">
            <v>56</v>
          </cell>
          <cell r="C65" t="str">
            <v>Chai cấy máu chứa hạt polymer hấp phụ phát hiện vi khuẩn kị khí từ máu và các dịch vô khuẩn của cơ thể</v>
          </cell>
          <cell r="D65" t="str">
            <v>BACT/ALERT FN Plus</v>
          </cell>
          <cell r="E65" t="str">
            <v>BACT/ALERT FN Plus</v>
          </cell>
          <cell r="F65" t="str">
            <v>BioMerieux Inc</v>
          </cell>
          <cell r="G65" t="str">
            <v>Mỹ</v>
          </cell>
          <cell r="H65" t="str">
            <v xml:space="preserve">Chai cấy máu cấu tạo bằng polycarbonate nắp màu cam, chứa 40ml môi trường và  ≥ 1.6g hạt polime hấp phụ, phát hiện vi khuẩn kị khí từ máu và dịch vô khuẩn của cơ thể, sử dụng với hệ thống cấy máu BacT/ALERT </v>
          </cell>
          <cell r="I65" t="str">
            <v>(40 ml/chai x100 chai)/hộp</v>
          </cell>
          <cell r="J65" t="str">
            <v>Chai</v>
          </cell>
          <cell r="K65">
            <v>0</v>
          </cell>
          <cell r="L65">
            <v>0</v>
          </cell>
          <cell r="M65"/>
          <cell r="N65"/>
          <cell r="O65"/>
          <cell r="P65">
            <v>92400</v>
          </cell>
          <cell r="Q65">
            <v>112200</v>
          </cell>
          <cell r="R65"/>
          <cell r="S65" t="str">
            <v>171/QĐ-PSTW
ngày 26/02/2020</v>
          </cell>
          <cell r="T65" t="str">
            <v>BV Phụ Sản TW</v>
          </cell>
          <cell r="U65"/>
          <cell r="V65" t="str">
            <v>Công ty TNHH Deka</v>
          </cell>
        </row>
        <row r="66">
          <cell r="A66" t="str">
            <v>HC60</v>
          </cell>
          <cell r="B66">
            <v>57</v>
          </cell>
          <cell r="C66" t="str">
            <v xml:space="preserve">Ống tuýp bảo quản chủng chuẩn   </v>
          </cell>
          <cell r="D66" t="str">
            <v>CRYOBEADS</v>
          </cell>
          <cell r="E66" t="str">
            <v>CRYOBEADS</v>
          </cell>
          <cell r="F66" t="str">
            <v>BioMerieux SA</v>
          </cell>
          <cell r="G66" t="str">
            <v>Pháp</v>
          </cell>
          <cell r="H66" t="str">
            <v>Ống môi trường bảo quản chủng vi sinh vật. Hộp 64 ống, mỗi ống chứa 25 hạt có thể kết dính các vi sinh vật và dung dịch bảo quản lạnh ưu trương
Đạt tiêu chuẩn ISO</v>
          </cell>
          <cell r="I66" t="str">
            <v>64 ống</v>
          </cell>
          <cell r="J66" t="str">
            <v>Hộp</v>
          </cell>
          <cell r="K66">
            <v>1</v>
          </cell>
          <cell r="L66">
            <v>5160000</v>
          </cell>
          <cell r="M66"/>
          <cell r="N66"/>
          <cell r="O66"/>
          <cell r="P66">
            <v>5159000</v>
          </cell>
          <cell r="Q66">
            <v>5159000</v>
          </cell>
          <cell r="R66"/>
          <cell r="S66"/>
          <cell r="T66"/>
          <cell r="U66"/>
          <cell r="V66" t="str">
            <v>Công ty TNHH Deka</v>
          </cell>
        </row>
        <row r="67">
          <cell r="A67">
            <v>0</v>
          </cell>
          <cell r="B67" t="str">
            <v>Phần 6: Máy xét nghiệm nước tiểu bán tự động Aution Eleven AE-4020</v>
          </cell>
          <cell r="C67"/>
          <cell r="D67"/>
          <cell r="E67"/>
          <cell r="F67"/>
          <cell r="G67"/>
          <cell r="H67"/>
          <cell r="I67"/>
          <cell r="J67"/>
          <cell r="K67"/>
          <cell r="L67"/>
          <cell r="M67"/>
          <cell r="N67"/>
          <cell r="O67"/>
          <cell r="P67"/>
          <cell r="Q67"/>
          <cell r="R67"/>
          <cell r="S67"/>
          <cell r="T67"/>
          <cell r="U67"/>
          <cell r="V67"/>
        </row>
        <row r="68">
          <cell r="A68" t="str">
            <v>HC62</v>
          </cell>
          <cell r="B68">
            <v>58</v>
          </cell>
          <cell r="C68" t="str">
            <v>Que thử nước tiểu 10 thông số 10V</v>
          </cell>
          <cell r="D68" t="str">
            <v xml:space="preserve">
Aution Sticks 10V</v>
          </cell>
          <cell r="E68"/>
          <cell r="F68"/>
          <cell r="G68"/>
          <cell r="H68"/>
          <cell r="I68" t="str">
            <v>100 test</v>
          </cell>
          <cell r="J68" t="str">
            <v>Hộp</v>
          </cell>
          <cell r="K68">
            <v>17</v>
          </cell>
          <cell r="L68">
            <v>815000.75</v>
          </cell>
          <cell r="M68"/>
          <cell r="N68"/>
          <cell r="O68"/>
          <cell r="P68"/>
          <cell r="Q68"/>
          <cell r="R68"/>
          <cell r="S68"/>
          <cell r="T68"/>
          <cell r="U68"/>
          <cell r="V68"/>
        </row>
        <row r="69">
          <cell r="A69" t="str">
            <v>HC63</v>
          </cell>
          <cell r="B69">
            <v>59</v>
          </cell>
          <cell r="C69" t="str">
            <v>Dung dịch kiểm tra chất lượng xét nghiệm tổng phân tích nước tiểu 2 mức</v>
          </cell>
          <cell r="D69" t="str">
            <v>Aution Check Plus, 2 level</v>
          </cell>
          <cell r="E69"/>
          <cell r="F69"/>
          <cell r="G69"/>
          <cell r="H69"/>
          <cell r="I69" t="str">
            <v>2x25mLx2</v>
          </cell>
          <cell r="J69" t="str">
            <v>Hộp</v>
          </cell>
          <cell r="K69">
            <v>0</v>
          </cell>
          <cell r="L69">
            <v>5223645</v>
          </cell>
          <cell r="M69"/>
          <cell r="N69"/>
          <cell r="O69"/>
          <cell r="P69"/>
          <cell r="Q69"/>
          <cell r="R69"/>
          <cell r="S69"/>
          <cell r="T69"/>
          <cell r="U69"/>
          <cell r="V69" t="str">
            <v>Công ty Cổ phần đầu tư và phát triển Thiết bị Y tế</v>
          </cell>
        </row>
        <row r="70">
          <cell r="A70" t="str">
            <v>HC65</v>
          </cell>
          <cell r="B70">
            <v>60</v>
          </cell>
          <cell r="C70" t="str">
            <v xml:space="preserve">Test đo đường huyết nhanh </v>
          </cell>
          <cell r="D70" t="str">
            <v>Test đo đường huyết nhanh GE200</v>
          </cell>
          <cell r="E70"/>
          <cell r="F70"/>
          <cell r="G70"/>
          <cell r="H70"/>
          <cell r="I70" t="str">
            <v>Hộp 50 test</v>
          </cell>
          <cell r="J70" t="str">
            <v>test</v>
          </cell>
          <cell r="K70">
            <v>17000</v>
          </cell>
          <cell r="L70">
            <v>10400</v>
          </cell>
          <cell r="M70"/>
          <cell r="N70"/>
          <cell r="O70"/>
          <cell r="P70"/>
          <cell r="Q70"/>
          <cell r="R70"/>
          <cell r="S70"/>
          <cell r="T70"/>
          <cell r="U70"/>
          <cell r="V70"/>
        </row>
        <row r="71">
          <cell r="A71">
            <v>0</v>
          </cell>
          <cell r="B71" t="str">
            <v>Phần 8: Hóa chất cho máy Nano – Checker™ 710 Reader hãng sản xuất:Nano-Ditech</v>
          </cell>
          <cell r="C71"/>
          <cell r="D71"/>
          <cell r="E71"/>
          <cell r="F71"/>
          <cell r="G71"/>
          <cell r="H71"/>
          <cell r="I71"/>
          <cell r="J71"/>
          <cell r="K71"/>
          <cell r="L71"/>
          <cell r="M71"/>
          <cell r="N71"/>
          <cell r="O71"/>
          <cell r="P71"/>
          <cell r="Q71"/>
          <cell r="R71"/>
          <cell r="S71"/>
          <cell r="T71"/>
          <cell r="U71"/>
          <cell r="V71"/>
        </row>
        <row r="72">
          <cell r="A72" t="str">
            <v>HC67</v>
          </cell>
          <cell r="B72">
            <v>61</v>
          </cell>
          <cell r="C72" t="str">
            <v>Kit thử phát hiện chất gây nghiện OPI (Morphin) trong nước tiểu</v>
          </cell>
          <cell r="D72" t="str">
            <v>Nano – Check™
DAT OPI</v>
          </cell>
          <cell r="E72"/>
          <cell r="F72"/>
          <cell r="G72"/>
          <cell r="H72"/>
          <cell r="I72" t="str">
            <v>25 Test/Hộp</v>
          </cell>
          <cell r="J72" t="str">
            <v>Test</v>
          </cell>
          <cell r="K72">
            <v>225</v>
          </cell>
          <cell r="L72">
            <v>70000</v>
          </cell>
          <cell r="M72"/>
          <cell r="N72"/>
          <cell r="O72"/>
          <cell r="P72"/>
          <cell r="Q72"/>
          <cell r="R72"/>
          <cell r="S72"/>
          <cell r="T72"/>
          <cell r="U72"/>
          <cell r="V72"/>
        </row>
        <row r="73">
          <cell r="A73" t="str">
            <v>HC68</v>
          </cell>
          <cell r="B73">
            <v>62</v>
          </cell>
          <cell r="C73" t="str">
            <v>Kit thử test nhanh 04 chất gây nghiện THC/MET/AMP/OPI</v>
          </cell>
          <cell r="D73" t="str">
            <v>Nano – Check™ DAT 4M THC/MET/AMP/OPI</v>
          </cell>
          <cell r="E73"/>
          <cell r="F73"/>
          <cell r="G73"/>
          <cell r="H73"/>
          <cell r="I73" t="str">
            <v>25 Test/Hộp</v>
          </cell>
          <cell r="J73" t="str">
            <v>Test</v>
          </cell>
          <cell r="K73">
            <v>525</v>
          </cell>
          <cell r="L73">
            <v>140000</v>
          </cell>
          <cell r="M73"/>
          <cell r="N73"/>
          <cell r="O73"/>
          <cell r="P73"/>
          <cell r="Q73"/>
          <cell r="R73"/>
          <cell r="S73"/>
          <cell r="T73"/>
          <cell r="U73"/>
          <cell r="V73"/>
        </row>
        <row r="74">
          <cell r="A74" t="str">
            <v>HC69</v>
          </cell>
          <cell r="B74">
            <v>63</v>
          </cell>
          <cell r="C74" t="str">
            <v>Kit thử test nhanh 05 chất gây nghiện,
THC/MET/AMP/OPI/MDMA</v>
          </cell>
          <cell r="D74" t="str">
            <v>Nano – Check™DAT 5M
THC/MET/AMP/OPI/MDMA</v>
          </cell>
          <cell r="E74"/>
          <cell r="F74"/>
          <cell r="G74"/>
          <cell r="H74"/>
          <cell r="I74" t="str">
            <v>25 Test/Hộp</v>
          </cell>
          <cell r="J74" t="str">
            <v>Test</v>
          </cell>
          <cell r="K74">
            <v>100</v>
          </cell>
          <cell r="L74">
            <v>160000</v>
          </cell>
          <cell r="M74"/>
          <cell r="N74"/>
          <cell r="O74"/>
          <cell r="P74"/>
          <cell r="Q74"/>
          <cell r="R74"/>
          <cell r="S74"/>
          <cell r="T74"/>
          <cell r="U74"/>
          <cell r="V74"/>
        </row>
        <row r="75">
          <cell r="A75">
            <v>0</v>
          </cell>
          <cell r="B75" t="str">
            <v>Phần 9: Hóa chất xét nghiệm kí sinh trùng bằng phương pháp Elisa model PR2100, hãng sản xuất Sanofi</v>
          </cell>
          <cell r="C75"/>
          <cell r="D75"/>
          <cell r="E75"/>
          <cell r="F75"/>
          <cell r="G75"/>
          <cell r="H75"/>
          <cell r="I75"/>
          <cell r="J75"/>
          <cell r="K75"/>
          <cell r="L75"/>
          <cell r="M75"/>
          <cell r="N75"/>
          <cell r="O75"/>
          <cell r="P75"/>
          <cell r="Q75"/>
          <cell r="R75"/>
          <cell r="S75"/>
          <cell r="T75"/>
          <cell r="U75"/>
          <cell r="V75"/>
        </row>
        <row r="76">
          <cell r="A76" t="str">
            <v>HC71</v>
          </cell>
          <cell r="B76">
            <v>64</v>
          </cell>
          <cell r="C76" t="str">
            <v xml:space="preserve"> Kít phát hiện virus Herpes - IgG bằng phương pháp Elisa</v>
          </cell>
          <cell r="D76" t="str">
            <v>HSV1&amp;2 IgG</v>
          </cell>
          <cell r="E76"/>
          <cell r="F76"/>
          <cell r="G76"/>
          <cell r="H76"/>
          <cell r="I76" t="str">
            <v>96 test/hộp</v>
          </cell>
          <cell r="J76" t="str">
            <v>Hộp</v>
          </cell>
          <cell r="K76">
            <v>0</v>
          </cell>
          <cell r="L76">
            <v>0</v>
          </cell>
          <cell r="M76"/>
          <cell r="N76"/>
          <cell r="O76"/>
          <cell r="P76"/>
          <cell r="Q76"/>
          <cell r="R76"/>
          <cell r="S76"/>
          <cell r="T76"/>
          <cell r="U76"/>
          <cell r="V76"/>
        </row>
        <row r="77">
          <cell r="A77" t="str">
            <v>HC72</v>
          </cell>
          <cell r="B77">
            <v>65</v>
          </cell>
          <cell r="C77" t="str">
            <v xml:space="preserve"> Kít phát hiện virus Herpes - IgM bằng phương pháp Elisa</v>
          </cell>
          <cell r="D77" t="str">
            <v xml:space="preserve">HSV1&amp;2 IgM </v>
          </cell>
          <cell r="E77"/>
          <cell r="F77"/>
          <cell r="G77"/>
          <cell r="H77"/>
          <cell r="I77" t="str">
            <v>96 test/hộp</v>
          </cell>
          <cell r="J77" t="str">
            <v>Hộp</v>
          </cell>
          <cell r="K77">
            <v>0</v>
          </cell>
          <cell r="L77">
            <v>0</v>
          </cell>
          <cell r="M77"/>
          <cell r="N77"/>
          <cell r="O77"/>
          <cell r="P77"/>
          <cell r="Q77"/>
          <cell r="R77"/>
          <cell r="S77"/>
          <cell r="T77"/>
          <cell r="U77"/>
          <cell r="V77"/>
        </row>
        <row r="78">
          <cell r="A78" t="str">
            <v>HC73</v>
          </cell>
          <cell r="B78">
            <v>66</v>
          </cell>
          <cell r="C78" t="str">
            <v xml:space="preserve"> Kít phát hiện IgG ho gà bằng phương pháp Elisa</v>
          </cell>
          <cell r="D78" t="str">
            <v xml:space="preserve">Bordetella pertussis IgG </v>
          </cell>
          <cell r="E78"/>
          <cell r="F78"/>
          <cell r="G78"/>
          <cell r="H78"/>
          <cell r="I78" t="str">
            <v>96 test/hộp</v>
          </cell>
          <cell r="J78" t="str">
            <v>Hộp</v>
          </cell>
          <cell r="K78">
            <v>0</v>
          </cell>
          <cell r="L78">
            <v>0</v>
          </cell>
          <cell r="M78"/>
          <cell r="N78"/>
          <cell r="O78"/>
          <cell r="P78"/>
          <cell r="Q78"/>
          <cell r="R78"/>
          <cell r="S78"/>
          <cell r="T78"/>
          <cell r="U78"/>
          <cell r="V78"/>
        </row>
        <row r="79">
          <cell r="A79" t="str">
            <v>HC74</v>
          </cell>
          <cell r="B79">
            <v>67</v>
          </cell>
          <cell r="C79" t="str">
            <v xml:space="preserve"> Kít phát hiện IgM ho gà bằng phương pháp Elisa</v>
          </cell>
          <cell r="D79" t="str">
            <v xml:space="preserve">Bordetella pertussis IgM </v>
          </cell>
          <cell r="E79"/>
          <cell r="F79"/>
          <cell r="G79"/>
          <cell r="H79"/>
          <cell r="I79" t="str">
            <v>96 test/hộp</v>
          </cell>
          <cell r="J79" t="str">
            <v>Hộp</v>
          </cell>
          <cell r="K79">
            <v>0</v>
          </cell>
          <cell r="L79">
            <v>0</v>
          </cell>
          <cell r="M79"/>
          <cell r="N79"/>
          <cell r="O79"/>
          <cell r="P79"/>
          <cell r="Q79"/>
          <cell r="R79"/>
          <cell r="S79"/>
          <cell r="T79"/>
          <cell r="U79"/>
          <cell r="V79"/>
        </row>
        <row r="80">
          <cell r="A80" t="str">
            <v>HC75</v>
          </cell>
          <cell r="B80">
            <v>68</v>
          </cell>
          <cell r="C80" t="str">
            <v>Kít phát hiện IgA vi khuẩn Chlamydia Pneumoniae</v>
          </cell>
          <cell r="D80" t="str">
            <v xml:space="preserve">Chlamydia pneumoniae IgA </v>
          </cell>
          <cell r="E80"/>
          <cell r="F80"/>
          <cell r="G80"/>
          <cell r="H80"/>
          <cell r="I80" t="str">
            <v>96 test/hộp</v>
          </cell>
          <cell r="J80" t="str">
            <v>Hộp</v>
          </cell>
          <cell r="K80">
            <v>0</v>
          </cell>
          <cell r="L80">
            <v>0</v>
          </cell>
          <cell r="M80"/>
          <cell r="N80"/>
          <cell r="O80"/>
          <cell r="P80"/>
          <cell r="Q80"/>
          <cell r="R80"/>
          <cell r="S80"/>
          <cell r="T80"/>
          <cell r="U80"/>
          <cell r="V80"/>
        </row>
        <row r="81">
          <cell r="A81" t="str">
            <v>HC76</v>
          </cell>
          <cell r="B81">
            <v>69</v>
          </cell>
          <cell r="C81" t="str">
            <v xml:space="preserve"> Kít phát hiện IgG vi khuẩn Chlamydia Pneumoniae</v>
          </cell>
          <cell r="D81" t="str">
            <v xml:space="preserve">Chlamydia pneumoniae IgG </v>
          </cell>
          <cell r="E81"/>
          <cell r="F81"/>
          <cell r="G81"/>
          <cell r="H81"/>
          <cell r="I81" t="str">
            <v>96 test/hộp</v>
          </cell>
          <cell r="J81" t="str">
            <v>Hộp</v>
          </cell>
          <cell r="K81">
            <v>0</v>
          </cell>
          <cell r="L81">
            <v>0</v>
          </cell>
          <cell r="M81"/>
          <cell r="N81"/>
          <cell r="O81"/>
          <cell r="P81"/>
          <cell r="Q81"/>
          <cell r="R81"/>
          <cell r="S81"/>
          <cell r="T81"/>
          <cell r="U81"/>
          <cell r="V81"/>
        </row>
        <row r="82">
          <cell r="A82" t="str">
            <v>HC77</v>
          </cell>
          <cell r="B82">
            <v>70</v>
          </cell>
          <cell r="C82" t="str">
            <v xml:space="preserve"> Kít phát hiện IgM vi khuẩn Chlamydia Pneumoniae</v>
          </cell>
          <cell r="D82" t="str">
            <v xml:space="preserve">Chlamydia pneumoniae IgM </v>
          </cell>
          <cell r="E82"/>
          <cell r="F82"/>
          <cell r="G82"/>
          <cell r="H82"/>
          <cell r="I82" t="str">
            <v>96 test/hộp</v>
          </cell>
          <cell r="J82" t="str">
            <v>Hộp</v>
          </cell>
          <cell r="K82">
            <v>0</v>
          </cell>
          <cell r="L82">
            <v>0</v>
          </cell>
          <cell r="M82"/>
          <cell r="N82"/>
          <cell r="O82"/>
          <cell r="P82"/>
          <cell r="Q82"/>
          <cell r="R82"/>
          <cell r="S82"/>
          <cell r="T82"/>
          <cell r="U82"/>
          <cell r="V82"/>
        </row>
        <row r="83">
          <cell r="A83" t="str">
            <v>HC78</v>
          </cell>
          <cell r="B83">
            <v>71</v>
          </cell>
          <cell r="C83" t="str">
            <v xml:space="preserve"> Kít phát hiện IgG virus sởi bằng phương pháp Elisa</v>
          </cell>
          <cell r="D83" t="str">
            <v>Measles Virus IgG</v>
          </cell>
          <cell r="E83"/>
          <cell r="F83"/>
          <cell r="G83"/>
          <cell r="H83"/>
          <cell r="I83" t="str">
            <v>96 test/hộp</v>
          </cell>
          <cell r="J83" t="str">
            <v>Hộp</v>
          </cell>
          <cell r="K83">
            <v>0</v>
          </cell>
          <cell r="L83">
            <v>0</v>
          </cell>
          <cell r="M83"/>
          <cell r="N83"/>
          <cell r="O83"/>
          <cell r="P83"/>
          <cell r="Q83"/>
          <cell r="R83"/>
          <cell r="S83"/>
          <cell r="T83"/>
          <cell r="U83"/>
          <cell r="V83"/>
        </row>
        <row r="84">
          <cell r="A84" t="str">
            <v>HC79</v>
          </cell>
          <cell r="B84">
            <v>72</v>
          </cell>
          <cell r="C84" t="str">
            <v xml:space="preserve"> Kít phát hiện IgM virus sởi bằng phương pháp Elisa</v>
          </cell>
          <cell r="D84" t="str">
            <v xml:space="preserve">Measles Virus IgM      </v>
          </cell>
          <cell r="E84"/>
          <cell r="F84"/>
          <cell r="G84"/>
          <cell r="H84"/>
          <cell r="I84" t="str">
            <v>96 test/hộp</v>
          </cell>
          <cell r="J84" t="str">
            <v>Hộp</v>
          </cell>
          <cell r="K84">
            <v>0</v>
          </cell>
          <cell r="L84">
            <v>0</v>
          </cell>
          <cell r="M84"/>
          <cell r="N84"/>
          <cell r="O84"/>
          <cell r="P84"/>
          <cell r="Q84"/>
          <cell r="R84"/>
          <cell r="S84"/>
          <cell r="T84"/>
          <cell r="U84"/>
          <cell r="V84"/>
        </row>
        <row r="85">
          <cell r="A85" t="str">
            <v>HC80</v>
          </cell>
          <cell r="B85">
            <v>73</v>
          </cell>
          <cell r="C85" t="str">
            <v xml:space="preserve"> Kít phát hiện IgG Mycoplasma pneumoniae bằng phương pháp Elisa</v>
          </cell>
          <cell r="D85" t="str">
            <v xml:space="preserve">Mycoplasma pneumoniae IgG </v>
          </cell>
          <cell r="E85"/>
          <cell r="F85"/>
          <cell r="G85"/>
          <cell r="H85"/>
          <cell r="I85" t="str">
            <v>96 test/hộp</v>
          </cell>
          <cell r="J85" t="str">
            <v>Hộp</v>
          </cell>
          <cell r="K85">
            <v>0</v>
          </cell>
          <cell r="L85">
            <v>0</v>
          </cell>
          <cell r="M85"/>
          <cell r="N85"/>
          <cell r="O85"/>
          <cell r="P85"/>
          <cell r="Q85"/>
          <cell r="R85"/>
          <cell r="S85"/>
          <cell r="T85"/>
          <cell r="U85"/>
          <cell r="V85"/>
        </row>
        <row r="86">
          <cell r="A86" t="str">
            <v>HC81</v>
          </cell>
          <cell r="B86">
            <v>74</v>
          </cell>
          <cell r="C86" t="str">
            <v xml:space="preserve"> Kít phát hiện IgM Mycoplasma pneumoniae bằng phương pháp Elisa</v>
          </cell>
          <cell r="D86" t="str">
            <v xml:space="preserve">Mycoplasma pneumoniae IgM </v>
          </cell>
          <cell r="E86"/>
          <cell r="F86"/>
          <cell r="G86"/>
          <cell r="H86"/>
          <cell r="I86" t="str">
            <v>96 test/hộp</v>
          </cell>
          <cell r="J86" t="str">
            <v>Hộp</v>
          </cell>
          <cell r="K86">
            <v>0</v>
          </cell>
          <cell r="L86">
            <v>0</v>
          </cell>
          <cell r="M86"/>
          <cell r="N86"/>
          <cell r="O86"/>
          <cell r="P86"/>
          <cell r="Q86"/>
          <cell r="R86"/>
          <cell r="S86"/>
          <cell r="T86"/>
          <cell r="U86"/>
          <cell r="V86"/>
        </row>
        <row r="87">
          <cell r="A87" t="str">
            <v>HC82</v>
          </cell>
          <cell r="B87">
            <v>75</v>
          </cell>
          <cell r="C87" t="str">
            <v>Kít phát hiện IgG quai bị bằng phương pháp Elisa</v>
          </cell>
          <cell r="D87" t="str">
            <v xml:space="preserve">Mumps Virus IgG </v>
          </cell>
          <cell r="E87"/>
          <cell r="F87"/>
          <cell r="G87"/>
          <cell r="H87"/>
          <cell r="I87" t="str">
            <v>96 test/hộp</v>
          </cell>
          <cell r="J87" t="str">
            <v>Hộp</v>
          </cell>
          <cell r="K87">
            <v>0</v>
          </cell>
          <cell r="L87">
            <v>0</v>
          </cell>
          <cell r="M87"/>
          <cell r="N87"/>
          <cell r="O87"/>
          <cell r="P87"/>
          <cell r="Q87"/>
          <cell r="R87"/>
          <cell r="S87"/>
          <cell r="T87"/>
          <cell r="U87"/>
          <cell r="V87"/>
        </row>
        <row r="88">
          <cell r="A88" t="str">
            <v>HC83</v>
          </cell>
          <cell r="B88">
            <v>76</v>
          </cell>
          <cell r="C88" t="str">
            <v>Kít phát hiện IgM quai bị bằng phương pháp Elisa</v>
          </cell>
          <cell r="D88" t="str">
            <v xml:space="preserve">Mumps Virus IgM  </v>
          </cell>
          <cell r="E88"/>
          <cell r="F88"/>
          <cell r="G88"/>
          <cell r="H88"/>
          <cell r="I88" t="str">
            <v>96 test/hộp</v>
          </cell>
          <cell r="J88" t="str">
            <v>Hộp</v>
          </cell>
          <cell r="K88">
            <v>0</v>
          </cell>
          <cell r="L88">
            <v>0</v>
          </cell>
          <cell r="M88"/>
          <cell r="N88"/>
          <cell r="O88"/>
          <cell r="P88"/>
          <cell r="Q88"/>
          <cell r="R88"/>
          <cell r="S88"/>
          <cell r="T88"/>
          <cell r="U88"/>
          <cell r="V88"/>
        </row>
        <row r="89">
          <cell r="A89" t="str">
            <v>HC84</v>
          </cell>
          <cell r="B89">
            <v>77</v>
          </cell>
          <cell r="C89" t="str">
            <v xml:space="preserve"> Kít phát hiện IgG thủy đậu bằng phương pháp Elisa</v>
          </cell>
          <cell r="D89" t="str">
            <v xml:space="preserve">Varicella Zoster Virus IgG </v>
          </cell>
          <cell r="E89"/>
          <cell r="F89"/>
          <cell r="G89"/>
          <cell r="H89"/>
          <cell r="I89" t="str">
            <v>96 test/hộp</v>
          </cell>
          <cell r="J89" t="str">
            <v>Hộp</v>
          </cell>
          <cell r="K89">
            <v>0</v>
          </cell>
          <cell r="L89">
            <v>0</v>
          </cell>
          <cell r="M89"/>
          <cell r="N89"/>
          <cell r="O89"/>
          <cell r="P89"/>
          <cell r="Q89"/>
          <cell r="R89"/>
          <cell r="S89"/>
          <cell r="T89"/>
          <cell r="U89"/>
          <cell r="V89"/>
        </row>
        <row r="90">
          <cell r="A90" t="str">
            <v>HC85</v>
          </cell>
          <cell r="B90">
            <v>78</v>
          </cell>
          <cell r="C90" t="str">
            <v xml:space="preserve"> Kít phát hiện IgM thủy đậu bằng phương pháp Elisa</v>
          </cell>
          <cell r="D90" t="str">
            <v>Varicella Zoster Virus IgM</v>
          </cell>
          <cell r="E90"/>
          <cell r="F90"/>
          <cell r="G90"/>
          <cell r="H90"/>
          <cell r="I90" t="str">
            <v>96 test/hộp</v>
          </cell>
          <cell r="J90" t="str">
            <v>Hộp</v>
          </cell>
          <cell r="K90">
            <v>0</v>
          </cell>
          <cell r="L90">
            <v>0</v>
          </cell>
          <cell r="M90"/>
          <cell r="N90"/>
          <cell r="O90"/>
          <cell r="P90"/>
          <cell r="Q90"/>
          <cell r="R90"/>
          <cell r="S90"/>
          <cell r="T90"/>
          <cell r="U90"/>
          <cell r="V90"/>
        </row>
        <row r="91">
          <cell r="A91" t="str">
            <v>HC86</v>
          </cell>
          <cell r="B91">
            <v>79</v>
          </cell>
          <cell r="C91" t="str">
            <v>Kít phát hiện ký sinh trùng giun đũa  IgG bằng phương pháp Elisa</v>
          </cell>
          <cell r="D91" t="str">
            <v>Ascaris IgG</v>
          </cell>
          <cell r="E91"/>
          <cell r="F91"/>
          <cell r="G91"/>
          <cell r="H91"/>
          <cell r="I91" t="str">
            <v>96 test/hộp</v>
          </cell>
          <cell r="J91" t="str">
            <v>Hộp</v>
          </cell>
          <cell r="K91">
            <v>0</v>
          </cell>
          <cell r="L91">
            <v>0</v>
          </cell>
          <cell r="M91"/>
          <cell r="N91"/>
          <cell r="O91"/>
          <cell r="P91"/>
          <cell r="Q91"/>
          <cell r="R91"/>
          <cell r="S91"/>
          <cell r="T91"/>
          <cell r="U91"/>
          <cell r="V91"/>
        </row>
        <row r="92">
          <cell r="A92" t="str">
            <v>HC87</v>
          </cell>
          <cell r="B92">
            <v>80</v>
          </cell>
          <cell r="C92" t="str">
            <v>Kít phát hiện ký sinh trùng sán lá gan IgGbằng phương pháp Elisa</v>
          </cell>
          <cell r="D92" t="str">
            <v>Fasciola IgG</v>
          </cell>
          <cell r="E92"/>
          <cell r="F92"/>
          <cell r="G92"/>
          <cell r="H92"/>
          <cell r="I92" t="str">
            <v>96 test/hộp</v>
          </cell>
          <cell r="J92" t="str">
            <v>Hộp</v>
          </cell>
          <cell r="K92">
            <v>0</v>
          </cell>
          <cell r="L92">
            <v>0</v>
          </cell>
          <cell r="M92"/>
          <cell r="N92"/>
          <cell r="O92"/>
          <cell r="P92"/>
          <cell r="Q92"/>
          <cell r="R92"/>
          <cell r="S92"/>
          <cell r="T92"/>
          <cell r="U92"/>
          <cell r="V92"/>
        </row>
        <row r="93">
          <cell r="A93" t="str">
            <v>HC88</v>
          </cell>
          <cell r="B93">
            <v>81</v>
          </cell>
          <cell r="C93" t="str">
            <v>Kít phát hiện ký sinh trùng sán dây IgG bằng phương pháp Elisa</v>
          </cell>
          <cell r="D93" t="str">
            <v>E.Histolyca IgG</v>
          </cell>
          <cell r="E93"/>
          <cell r="F93"/>
          <cell r="G93"/>
          <cell r="H93"/>
          <cell r="I93" t="str">
            <v>96 test/hộp</v>
          </cell>
          <cell r="J93" t="str">
            <v>Hộp</v>
          </cell>
          <cell r="K93">
            <v>0</v>
          </cell>
          <cell r="L93">
            <v>0</v>
          </cell>
          <cell r="M93"/>
          <cell r="N93"/>
          <cell r="O93"/>
          <cell r="P93"/>
          <cell r="Q93"/>
          <cell r="R93"/>
          <cell r="S93"/>
          <cell r="T93"/>
          <cell r="U93"/>
          <cell r="V93"/>
        </row>
        <row r="94">
          <cell r="A94" t="str">
            <v>HC89</v>
          </cell>
          <cell r="B94">
            <v>82</v>
          </cell>
          <cell r="C94" t="str">
            <v xml:space="preserve"> Kít phát hiện Sán giải chó IgG bằng phương pháp elisa</v>
          </cell>
          <cell r="D94" t="str">
            <v>Echinococcus IgG</v>
          </cell>
          <cell r="E94"/>
          <cell r="F94"/>
          <cell r="G94"/>
          <cell r="H94"/>
          <cell r="I94" t="str">
            <v>96 test/hộp</v>
          </cell>
          <cell r="J94" t="str">
            <v>Hộp</v>
          </cell>
          <cell r="K94">
            <v>0</v>
          </cell>
          <cell r="L94">
            <v>0</v>
          </cell>
          <cell r="M94"/>
          <cell r="N94"/>
          <cell r="O94"/>
          <cell r="P94"/>
          <cell r="Q94"/>
          <cell r="R94"/>
          <cell r="S94"/>
          <cell r="T94"/>
          <cell r="U94"/>
          <cell r="V94"/>
        </row>
        <row r="95">
          <cell r="A95" t="str">
            <v>HC90</v>
          </cell>
          <cell r="B95">
            <v>83</v>
          </cell>
          <cell r="C95" t="str">
            <v xml:space="preserve"> Kít phát hiện sán  dây lợn IgG bằng phương pháp Elisa</v>
          </cell>
          <cell r="D95" t="str">
            <v>Cysticercosis IgG</v>
          </cell>
          <cell r="E95"/>
          <cell r="F95"/>
          <cell r="G95"/>
          <cell r="H95"/>
          <cell r="I95" t="str">
            <v>96 test/hộp</v>
          </cell>
          <cell r="J95" t="str">
            <v>Hộp</v>
          </cell>
          <cell r="K95">
            <v>0</v>
          </cell>
          <cell r="L95">
            <v>0</v>
          </cell>
          <cell r="M95"/>
          <cell r="N95"/>
          <cell r="O95"/>
          <cell r="P95"/>
          <cell r="Q95"/>
          <cell r="R95"/>
          <cell r="S95"/>
          <cell r="T95"/>
          <cell r="U95"/>
          <cell r="V95"/>
        </row>
        <row r="96">
          <cell r="A96" t="str">
            <v>HC91</v>
          </cell>
          <cell r="B96">
            <v>84</v>
          </cell>
          <cell r="C96" t="str">
            <v xml:space="preserve"> Kít phát hiện Adenovirrus IgG bằng phương pháp Elisa</v>
          </cell>
          <cell r="D96" t="str">
            <v>ADENOVIRUS IgG Kit</v>
          </cell>
          <cell r="E96"/>
          <cell r="F96"/>
          <cell r="G96"/>
          <cell r="H96"/>
          <cell r="I96" t="str">
            <v>96test/hộp</v>
          </cell>
          <cell r="J96" t="str">
            <v>Hộp</v>
          </cell>
          <cell r="K96">
            <v>0</v>
          </cell>
          <cell r="L96">
            <v>0</v>
          </cell>
          <cell r="M96"/>
          <cell r="N96"/>
          <cell r="O96"/>
          <cell r="P96"/>
          <cell r="Q96"/>
          <cell r="R96"/>
          <cell r="S96"/>
          <cell r="T96"/>
          <cell r="U96"/>
          <cell r="V96"/>
        </row>
        <row r="97">
          <cell r="A97" t="str">
            <v>HC92</v>
          </cell>
          <cell r="B97">
            <v>85</v>
          </cell>
          <cell r="C97" t="str">
            <v xml:space="preserve"> Kít phát hiện Adenovirrus IgM bằng phương pháp Elisa</v>
          </cell>
          <cell r="D97" t="str">
            <v>ADENOVIRUS IgM Kit</v>
          </cell>
          <cell r="E97"/>
          <cell r="F97"/>
          <cell r="G97"/>
          <cell r="H97"/>
          <cell r="I97" t="str">
            <v>96test/hộp</v>
          </cell>
          <cell r="J97" t="str">
            <v>Hộp</v>
          </cell>
          <cell r="K97">
            <v>0</v>
          </cell>
          <cell r="L97">
            <v>0</v>
          </cell>
          <cell r="M97"/>
          <cell r="N97"/>
          <cell r="O97"/>
          <cell r="P97"/>
          <cell r="Q97"/>
          <cell r="R97"/>
          <cell r="S97"/>
          <cell r="T97"/>
          <cell r="U97"/>
          <cell r="V97"/>
        </row>
        <row r="98">
          <cell r="A98" t="str">
            <v>HC93</v>
          </cell>
          <cell r="B98">
            <v>86</v>
          </cell>
          <cell r="C98" t="str">
            <v>Kit ELISA chẩn đoán sán lá gan</v>
          </cell>
          <cell r="D98" t="str">
            <v>Fasciola (Sán lá gan)</v>
          </cell>
          <cell r="E98"/>
          <cell r="F98"/>
          <cell r="G98"/>
          <cell r="H98"/>
          <cell r="I98" t="str">
            <v>96test/ hộp</v>
          </cell>
          <cell r="J98" t="str">
            <v>Hộp</v>
          </cell>
          <cell r="K98">
            <v>0</v>
          </cell>
          <cell r="L98">
            <v>5808000.0000000009</v>
          </cell>
          <cell r="M98"/>
          <cell r="N98"/>
          <cell r="O98"/>
          <cell r="P98"/>
          <cell r="Q98"/>
          <cell r="R98"/>
          <cell r="S98"/>
          <cell r="T98"/>
          <cell r="U98"/>
          <cell r="V98"/>
        </row>
        <row r="99">
          <cell r="A99" t="str">
            <v>HC94</v>
          </cell>
          <cell r="B99">
            <v>87</v>
          </cell>
          <cell r="C99" t="str">
            <v>Kit ELISA chẩn đoán IgG sán lá gan nhỏ</v>
          </cell>
          <cell r="D99" t="str">
            <v xml:space="preserve">Anti Clonorchis Sinensis IgG </v>
          </cell>
          <cell r="E99"/>
          <cell r="F99"/>
          <cell r="G99"/>
          <cell r="H99"/>
          <cell r="I99" t="str">
            <v>96test/ hộp</v>
          </cell>
          <cell r="J99" t="str">
            <v>Hộp</v>
          </cell>
          <cell r="K99">
            <v>1</v>
          </cell>
          <cell r="L99">
            <v>4857600</v>
          </cell>
          <cell r="M99"/>
          <cell r="N99"/>
          <cell r="O99"/>
          <cell r="P99"/>
          <cell r="Q99"/>
          <cell r="R99"/>
          <cell r="S99"/>
          <cell r="T99"/>
          <cell r="U99"/>
          <cell r="V99"/>
        </row>
        <row r="100">
          <cell r="A100" t="str">
            <v>HC95</v>
          </cell>
          <cell r="B100">
            <v>88</v>
          </cell>
          <cell r="C100" t="str">
            <v>Kit ELISA chẩn đoán Amib</v>
          </cell>
          <cell r="D100" t="str">
            <v>E. Histolitica Antibody Assay</v>
          </cell>
          <cell r="E100"/>
          <cell r="F100"/>
          <cell r="G100"/>
          <cell r="H100"/>
          <cell r="I100" t="str">
            <v>96test/ hộp</v>
          </cell>
          <cell r="J100" t="str">
            <v>Hộp</v>
          </cell>
          <cell r="K100">
            <v>0</v>
          </cell>
          <cell r="L100">
            <v>5100480</v>
          </cell>
          <cell r="M100"/>
          <cell r="N100"/>
          <cell r="O100"/>
          <cell r="P100"/>
          <cell r="Q100"/>
          <cell r="R100"/>
          <cell r="S100"/>
          <cell r="T100"/>
          <cell r="U100"/>
          <cell r="V100"/>
        </row>
        <row r="101">
          <cell r="A101" t="str">
            <v>HC96</v>
          </cell>
          <cell r="B101">
            <v>89</v>
          </cell>
          <cell r="C101" t="str">
            <v>Kit ELISA chẩn đoán Giun lươn</v>
          </cell>
          <cell r="D101" t="str">
            <v>Strongyloides Antibody Assay</v>
          </cell>
          <cell r="E101"/>
          <cell r="F101"/>
          <cell r="G101"/>
          <cell r="H101"/>
          <cell r="I101" t="str">
            <v>96test/ hộp</v>
          </cell>
          <cell r="J101" t="str">
            <v>Hộp</v>
          </cell>
          <cell r="K101">
            <v>0</v>
          </cell>
          <cell r="L101">
            <v>5531900</v>
          </cell>
          <cell r="M101"/>
          <cell r="N101"/>
          <cell r="O101"/>
          <cell r="P101"/>
          <cell r="Q101"/>
          <cell r="R101"/>
          <cell r="S101"/>
          <cell r="T101"/>
          <cell r="U101"/>
          <cell r="V101"/>
        </row>
        <row r="102">
          <cell r="A102" t="str">
            <v>HC97</v>
          </cell>
          <cell r="B102">
            <v>90</v>
          </cell>
          <cell r="C102" t="str">
            <v>Kit ELISA chẩn đoán Giun chỉ</v>
          </cell>
          <cell r="D102" t="str">
            <v xml:space="preserve">Filaria Antibody Assay </v>
          </cell>
          <cell r="E102"/>
          <cell r="F102"/>
          <cell r="G102"/>
          <cell r="H102"/>
          <cell r="I102" t="str">
            <v>96test/ hộp</v>
          </cell>
          <cell r="J102" t="str">
            <v>Hộp</v>
          </cell>
          <cell r="K102">
            <v>0</v>
          </cell>
          <cell r="L102">
            <v>5531900</v>
          </cell>
          <cell r="M102"/>
          <cell r="N102"/>
          <cell r="O102"/>
          <cell r="P102"/>
          <cell r="Q102"/>
          <cell r="R102"/>
          <cell r="S102"/>
          <cell r="T102"/>
          <cell r="U102"/>
          <cell r="V102"/>
        </row>
        <row r="103">
          <cell r="A103" t="str">
            <v>HC98</v>
          </cell>
          <cell r="B103">
            <v>91</v>
          </cell>
          <cell r="C103" t="str">
            <v>Kit ELISA chẩn đoán sán dây lợn</v>
          </cell>
          <cell r="D103" t="str">
            <v>Teania Solium Antibody Assay</v>
          </cell>
          <cell r="E103"/>
          <cell r="F103"/>
          <cell r="G103"/>
          <cell r="H103"/>
          <cell r="I103" t="str">
            <v>96test/ hộp</v>
          </cell>
          <cell r="J103" t="str">
            <v>Hộp</v>
          </cell>
          <cell r="K103">
            <v>0</v>
          </cell>
          <cell r="L103">
            <v>5531900</v>
          </cell>
          <cell r="M103"/>
          <cell r="N103"/>
          <cell r="O103"/>
          <cell r="P103"/>
          <cell r="Q103"/>
          <cell r="R103"/>
          <cell r="S103"/>
          <cell r="T103"/>
          <cell r="U103"/>
          <cell r="V103"/>
        </row>
        <row r="104">
          <cell r="A104">
            <v>0</v>
          </cell>
          <cell r="B104" t="str">
            <v>Phần 10: Hóa chất xét nghiệm dùng cho máy đếm tế bào  CD4 Facs cound,  hãng sản xuất BD</v>
          </cell>
          <cell r="C104"/>
          <cell r="D104"/>
          <cell r="E104"/>
          <cell r="F104"/>
          <cell r="G104"/>
          <cell r="H104"/>
          <cell r="I104"/>
          <cell r="J104"/>
          <cell r="K104"/>
          <cell r="L104"/>
          <cell r="M104"/>
          <cell r="N104"/>
          <cell r="O104"/>
          <cell r="P104"/>
          <cell r="Q104"/>
          <cell r="R104"/>
          <cell r="S104"/>
          <cell r="T104"/>
          <cell r="U104"/>
          <cell r="V104"/>
        </row>
        <row r="105">
          <cell r="A105" t="str">
            <v>HC100</v>
          </cell>
          <cell r="B105">
            <v>92</v>
          </cell>
          <cell r="C105" t="str">
            <v>Bộ kít hóa chất đối chứng</v>
          </cell>
          <cell r="D105" t="str">
            <v>BD FACSCount Control Kit 25 Tests IVD, C/N: 340166</v>
          </cell>
          <cell r="E105"/>
          <cell r="F105"/>
          <cell r="G105"/>
          <cell r="H105"/>
          <cell r="I105" t="str">
            <v>25 test/hộp</v>
          </cell>
          <cell r="J105" t="str">
            <v>Hộp</v>
          </cell>
          <cell r="K105">
            <v>0</v>
          </cell>
          <cell r="L105">
            <v>9500000</v>
          </cell>
          <cell r="M105"/>
          <cell r="N105"/>
          <cell r="O105"/>
          <cell r="P105"/>
          <cell r="Q105"/>
          <cell r="R105"/>
          <cell r="S105"/>
          <cell r="T105"/>
          <cell r="U105"/>
          <cell r="V105"/>
        </row>
        <row r="106">
          <cell r="A106" t="str">
            <v>HC101</v>
          </cell>
          <cell r="B106">
            <v>93</v>
          </cell>
          <cell r="C106" t="str">
            <v>Hóa chất đếm tế bào</v>
          </cell>
          <cell r="D106" t="str">
            <v>BD FACSCount CD4 Reagent Kit 50 Tests, C/N: 339010</v>
          </cell>
          <cell r="E106"/>
          <cell r="F106"/>
          <cell r="G106"/>
          <cell r="H106"/>
          <cell r="I106" t="str">
            <v>50 test/hộp</v>
          </cell>
          <cell r="J106" t="str">
            <v>Hộp</v>
          </cell>
          <cell r="K106">
            <v>0</v>
          </cell>
          <cell r="L106">
            <v>12750000</v>
          </cell>
          <cell r="M106"/>
          <cell r="N106"/>
          <cell r="O106"/>
          <cell r="P106"/>
          <cell r="Q106"/>
          <cell r="R106"/>
          <cell r="S106"/>
          <cell r="T106"/>
          <cell r="U106"/>
          <cell r="V106"/>
        </row>
        <row r="107">
          <cell r="A107" t="str">
            <v>HC102</v>
          </cell>
          <cell r="B107">
            <v>94</v>
          </cell>
          <cell r="C107" t="str">
            <v>Dung dịch rửa</v>
          </cell>
          <cell r="D107" t="str">
            <v>BD FACS Clean Solution 5L, C/N: 340345</v>
          </cell>
          <cell r="E107"/>
          <cell r="F107"/>
          <cell r="G107"/>
          <cell r="H107"/>
          <cell r="I107" t="str">
            <v>5lít/thùng</v>
          </cell>
          <cell r="J107" t="str">
            <v>thùng</v>
          </cell>
          <cell r="K107">
            <v>0</v>
          </cell>
          <cell r="L107">
            <v>1808000.0000000016</v>
          </cell>
          <cell r="M107"/>
          <cell r="N107"/>
          <cell r="O107"/>
          <cell r="P107"/>
          <cell r="Q107"/>
          <cell r="R107"/>
          <cell r="S107"/>
          <cell r="T107"/>
          <cell r="U107"/>
          <cell r="V107"/>
        </row>
        <row r="108">
          <cell r="A108" t="str">
            <v>HC103</v>
          </cell>
          <cell r="B108">
            <v>95</v>
          </cell>
          <cell r="C108" t="str">
            <v>Dung dịch đệm</v>
          </cell>
          <cell r="D108" t="str">
            <v>BD FACSFlow Sheath Fluid 20L, C/N: 342003</v>
          </cell>
          <cell r="E108"/>
          <cell r="F108"/>
          <cell r="G108"/>
          <cell r="H108"/>
          <cell r="I108" t="str">
            <v>20lít/thùng</v>
          </cell>
          <cell r="J108" t="str">
            <v>thùng</v>
          </cell>
          <cell r="K108">
            <v>0</v>
          </cell>
          <cell r="L108">
            <v>3500000</v>
          </cell>
          <cell r="M108"/>
          <cell r="N108"/>
          <cell r="O108"/>
          <cell r="P108"/>
          <cell r="Q108"/>
          <cell r="R108"/>
          <cell r="S108"/>
          <cell r="T108"/>
          <cell r="U108"/>
          <cell r="V108"/>
        </row>
        <row r="109">
          <cell r="A109" t="str">
            <v>HC104</v>
          </cell>
          <cell r="B109">
            <v>96</v>
          </cell>
          <cell r="C109" t="str">
            <v>Dung dịch tráng</v>
          </cell>
          <cell r="D109" t="str">
            <v>BD FACS Rinse Solution 5L, C/N: 340346</v>
          </cell>
          <cell r="E109"/>
          <cell r="F109"/>
          <cell r="G109"/>
          <cell r="H109"/>
          <cell r="I109" t="str">
            <v>5lít/thùng</v>
          </cell>
          <cell r="J109" t="str">
            <v>thùng</v>
          </cell>
          <cell r="K109">
            <v>0</v>
          </cell>
          <cell r="L109">
            <v>3500000</v>
          </cell>
          <cell r="M109"/>
          <cell r="N109"/>
          <cell r="O109"/>
          <cell r="P109"/>
          <cell r="Q109"/>
          <cell r="R109"/>
          <cell r="S109"/>
          <cell r="T109"/>
          <cell r="U109"/>
          <cell r="V109"/>
        </row>
        <row r="110">
          <cell r="A110">
            <v>0</v>
          </cell>
          <cell r="B110" t="str">
            <v>Phần 11: Hóa chất Sinh học phân tử dùng cho máy Magtration system 12 GC,  hãng sản xuất Sacace</v>
          </cell>
          <cell r="C110"/>
          <cell r="D110"/>
          <cell r="E110"/>
          <cell r="F110"/>
          <cell r="G110"/>
          <cell r="H110"/>
          <cell r="I110"/>
          <cell r="J110"/>
          <cell r="K110"/>
          <cell r="L110"/>
          <cell r="M110"/>
          <cell r="N110"/>
          <cell r="O110"/>
          <cell r="P110"/>
          <cell r="Q110"/>
          <cell r="R110"/>
          <cell r="S110"/>
          <cell r="T110"/>
          <cell r="U110"/>
          <cell r="V110"/>
        </row>
        <row r="111">
          <cell r="A111" t="str">
            <v>HC106</v>
          </cell>
          <cell r="B111">
            <v>97</v>
          </cell>
          <cell r="C111" t="str">
            <v xml:space="preserve">Kit tách chiết DNA/RNA </v>
          </cell>
          <cell r="D111" t="str">
            <v xml:space="preserve">MagDEA DNA/RNA 200  (GC) </v>
          </cell>
          <cell r="E111"/>
          <cell r="F111"/>
          <cell r="G111"/>
          <cell r="H111"/>
          <cell r="I111" t="str">
            <v>48 test/ hộp</v>
          </cell>
          <cell r="J111" t="str">
            <v>test</v>
          </cell>
          <cell r="K111">
            <v>0</v>
          </cell>
          <cell r="L111">
            <v>198000</v>
          </cell>
          <cell r="M111"/>
          <cell r="N111"/>
          <cell r="O111"/>
          <cell r="P111"/>
          <cell r="Q111"/>
          <cell r="R111"/>
          <cell r="S111"/>
          <cell r="T111"/>
          <cell r="U111"/>
          <cell r="V111"/>
        </row>
        <row r="112">
          <cell r="A112" t="str">
            <v>HC107</v>
          </cell>
          <cell r="B112">
            <v>98</v>
          </cell>
          <cell r="C112" t="str">
            <v>Kit tách chiết DNA</v>
          </cell>
          <cell r="D112" t="str">
            <v xml:space="preserve">MagDEA DNA 200  (GC) </v>
          </cell>
          <cell r="E112"/>
          <cell r="F112"/>
          <cell r="G112"/>
          <cell r="H112"/>
          <cell r="I112" t="str">
            <v>48 test/ hộp</v>
          </cell>
          <cell r="J112" t="str">
            <v>test</v>
          </cell>
          <cell r="K112">
            <v>0</v>
          </cell>
          <cell r="L112">
            <v>0</v>
          </cell>
          <cell r="M112"/>
          <cell r="N112"/>
          <cell r="O112"/>
          <cell r="P112"/>
          <cell r="Q112"/>
          <cell r="R112"/>
          <cell r="S112"/>
          <cell r="T112"/>
          <cell r="U112"/>
          <cell r="V112" t="str">
            <v>Công ty TNHH Thiết bị Y tế Phương Đông</v>
          </cell>
        </row>
        <row r="113">
          <cell r="A113">
            <v>0</v>
          </cell>
          <cell r="B113" t="str">
            <v>Phần 12: Máy Realtime PCR CFX 96, hãng sản xuất Biorad</v>
          </cell>
          <cell r="C113"/>
          <cell r="D113"/>
          <cell r="E113"/>
          <cell r="F113"/>
          <cell r="G113"/>
          <cell r="H113"/>
          <cell r="I113"/>
          <cell r="J113"/>
          <cell r="K113"/>
          <cell r="L113"/>
          <cell r="M113"/>
          <cell r="N113"/>
          <cell r="O113"/>
          <cell r="P113"/>
          <cell r="Q113"/>
          <cell r="R113"/>
          <cell r="S113"/>
          <cell r="T113"/>
          <cell r="U113"/>
          <cell r="V113"/>
        </row>
        <row r="114">
          <cell r="A114" t="str">
            <v>HC109</v>
          </cell>
          <cell r="B114">
            <v>99</v>
          </cell>
          <cell r="C114" t="str">
            <v>Kit Real-time đa tác nhân phát hiện đa tác nhân vi khuẩn lao và ngoài lao tích hợp sẵn hóa chất nội kiểm</v>
          </cell>
          <cell r="D114" t="str">
            <v>Anyplex™ MTB/NTM Real-Time Detection (V2.0)(CE)</v>
          </cell>
          <cell r="E114"/>
          <cell r="F114"/>
          <cell r="G114"/>
          <cell r="H114"/>
          <cell r="I114" t="str">
            <v>100 test/ hộp</v>
          </cell>
          <cell r="J114" t="str">
            <v>Test</v>
          </cell>
          <cell r="K114">
            <v>0</v>
          </cell>
          <cell r="L114">
            <v>0</v>
          </cell>
          <cell r="M114"/>
          <cell r="N114"/>
          <cell r="O114"/>
          <cell r="P114"/>
          <cell r="Q114"/>
          <cell r="R114"/>
          <cell r="S114"/>
          <cell r="T114"/>
          <cell r="U114"/>
          <cell r="V114"/>
        </row>
        <row r="115">
          <cell r="A115" t="str">
            <v>HC110</v>
          </cell>
          <cell r="B115">
            <v>100</v>
          </cell>
          <cell r="C115" t="str">
            <v>Kit Real-time đa tác nhân phát hiện đa tác nhân vi khuẩn lao và ngoài lao có hóa chất nội kiểm tách rời</v>
          </cell>
          <cell r="D115" t="str">
            <v>Anyplex™ MTB/NTMe Real-Time Detection (CE)</v>
          </cell>
          <cell r="E115"/>
          <cell r="F115"/>
          <cell r="G115"/>
          <cell r="H115"/>
          <cell r="I115" t="str">
            <v>50 test/ hộp</v>
          </cell>
          <cell r="J115" t="str">
            <v>Test</v>
          </cell>
          <cell r="K115">
            <v>0</v>
          </cell>
          <cell r="L115">
            <v>0</v>
          </cell>
          <cell r="M115"/>
          <cell r="N115"/>
          <cell r="O115"/>
          <cell r="P115"/>
          <cell r="Q115"/>
          <cell r="R115"/>
          <cell r="S115"/>
          <cell r="T115"/>
          <cell r="U115"/>
          <cell r="V115"/>
        </row>
        <row r="116">
          <cell r="A116" t="str">
            <v>HC111</v>
          </cell>
          <cell r="B116">
            <v>101</v>
          </cell>
          <cell r="C116" t="str">
            <v>Kit Real-time đa tác nhân phát hiện đa tác nhân  tác nhân gây bệnh qua đường tình dục</v>
          </cell>
          <cell r="D116" t="str">
            <v>Anyplex™ CT/NG Real-time Detection (V3.1)(CE)</v>
          </cell>
          <cell r="E116"/>
          <cell r="F116"/>
          <cell r="G116"/>
          <cell r="H116"/>
          <cell r="I116" t="str">
            <v>50 test/ hộp</v>
          </cell>
          <cell r="J116" t="str">
            <v>Test</v>
          </cell>
          <cell r="K116">
            <v>0</v>
          </cell>
          <cell r="L116">
            <v>0</v>
          </cell>
          <cell r="M116"/>
          <cell r="N116"/>
          <cell r="O116"/>
          <cell r="P116"/>
          <cell r="Q116"/>
          <cell r="R116"/>
          <cell r="S116"/>
          <cell r="T116"/>
          <cell r="U116"/>
          <cell r="V116"/>
        </row>
        <row r="117">
          <cell r="A117" t="str">
            <v>HC112</v>
          </cell>
          <cell r="B117">
            <v>102</v>
          </cell>
          <cell r="C117" t="str">
            <v>Kit Real-time đa tác nhân phát hiện đa tác nhân Lao và đột biến kháng thuốc hàng 1 và hàng 2</v>
          </cell>
          <cell r="D117" t="str">
            <v xml:space="preserve">Anyplex™∥ MTB/MDR/XDR Detection (CE) </v>
          </cell>
          <cell r="E117"/>
          <cell r="F117"/>
          <cell r="G117"/>
          <cell r="H117"/>
          <cell r="I117" t="str">
            <v>50 test/ hộp</v>
          </cell>
          <cell r="J117" t="str">
            <v>Test</v>
          </cell>
          <cell r="K117">
            <v>0</v>
          </cell>
          <cell r="L117">
            <v>0</v>
          </cell>
          <cell r="M117"/>
          <cell r="N117"/>
          <cell r="O117"/>
          <cell r="P117"/>
          <cell r="Q117"/>
          <cell r="R117"/>
          <cell r="S117"/>
          <cell r="T117"/>
          <cell r="U117"/>
          <cell r="V117"/>
        </row>
        <row r="118">
          <cell r="A118" t="str">
            <v>HC113</v>
          </cell>
          <cell r="B118">
            <v>103</v>
          </cell>
          <cell r="C118" t="str">
            <v>Kit Real-time đa tác nhân phát hiện đa tác nhân  Lao và đột biến kháng thuốc hàng 1</v>
          </cell>
          <cell r="D118" t="str">
            <v>Anyplex™∥ MTB/MDR Detection</v>
          </cell>
          <cell r="E118"/>
          <cell r="F118"/>
          <cell r="G118"/>
          <cell r="H118"/>
          <cell r="I118" t="str">
            <v>50 test/ hộp</v>
          </cell>
          <cell r="J118" t="str">
            <v>Test</v>
          </cell>
          <cell r="K118">
            <v>0</v>
          </cell>
          <cell r="L118">
            <v>0</v>
          </cell>
          <cell r="M118"/>
          <cell r="N118"/>
          <cell r="O118"/>
          <cell r="P118"/>
          <cell r="Q118"/>
          <cell r="R118"/>
          <cell r="S118"/>
          <cell r="T118"/>
          <cell r="U118"/>
          <cell r="V118"/>
        </row>
        <row r="119">
          <cell r="A119" t="str">
            <v>HC114</v>
          </cell>
          <cell r="B119">
            <v>104</v>
          </cell>
          <cell r="C119" t="str">
            <v>Kit Real-time đa tác nhân phát hiện Lao và đột biến kháng thuốc hàng 2</v>
          </cell>
          <cell r="D119" t="str">
            <v>Anyplex™∥ MTB/XDR Detection</v>
          </cell>
          <cell r="E119"/>
          <cell r="F119"/>
          <cell r="G119"/>
          <cell r="H119"/>
          <cell r="I119" t="str">
            <v>50 test/ hộp</v>
          </cell>
          <cell r="J119" t="str">
            <v>Test</v>
          </cell>
          <cell r="K119">
            <v>0</v>
          </cell>
          <cell r="L119">
            <v>0</v>
          </cell>
          <cell r="M119"/>
          <cell r="N119"/>
          <cell r="O119"/>
          <cell r="P119"/>
          <cell r="Q119"/>
          <cell r="R119"/>
          <cell r="S119"/>
          <cell r="T119"/>
          <cell r="U119"/>
          <cell r="V119"/>
        </row>
        <row r="120">
          <cell r="A120" t="str">
            <v>HC115</v>
          </cell>
          <cell r="B120">
            <v>105</v>
          </cell>
          <cell r="C120" t="str">
            <v>Kit Real-time đa tác nhân định tuýp HPV nguy cơ cao và nguy cơ thấp</v>
          </cell>
          <cell r="D120" t="str">
            <v>Anyplex™∥ HPV28 Detection (CE)</v>
          </cell>
          <cell r="E120"/>
          <cell r="F120"/>
          <cell r="G120"/>
          <cell r="H120"/>
          <cell r="I120" t="str">
            <v>100 test/ hộp</v>
          </cell>
          <cell r="J120" t="str">
            <v>Test</v>
          </cell>
          <cell r="K120">
            <v>0</v>
          </cell>
          <cell r="L120">
            <v>0</v>
          </cell>
          <cell r="M120"/>
          <cell r="N120"/>
          <cell r="O120"/>
          <cell r="P120"/>
          <cell r="Q120"/>
          <cell r="R120"/>
          <cell r="S120"/>
          <cell r="T120"/>
          <cell r="U120"/>
          <cell r="V120" t="str">
            <v>Công ty TNHH Thiết bị Y tế Phương Đông</v>
          </cell>
        </row>
        <row r="121">
          <cell r="A121" t="str">
            <v>HC116</v>
          </cell>
          <cell r="B121">
            <v>106</v>
          </cell>
          <cell r="C121" t="str">
            <v>Kit Real-time đa tác nhân định tuýp HPV nguy cơ cao</v>
          </cell>
          <cell r="D121" t="str">
            <v>Anyplex™∥ HPV HR Detection</v>
          </cell>
          <cell r="E121"/>
          <cell r="F121"/>
          <cell r="G121"/>
          <cell r="H121"/>
          <cell r="I121" t="str">
            <v>100 test/ hộp</v>
          </cell>
          <cell r="J121" t="str">
            <v>Test</v>
          </cell>
          <cell r="K121">
            <v>0</v>
          </cell>
          <cell r="L121">
            <v>0</v>
          </cell>
          <cell r="M121"/>
          <cell r="N121"/>
          <cell r="O121"/>
          <cell r="P121"/>
          <cell r="Q121"/>
          <cell r="R121"/>
          <cell r="S121"/>
          <cell r="T121"/>
          <cell r="U121"/>
          <cell r="V121" t="str">
            <v>Công ty TNHH Thiết bị Y tế Phương Đông</v>
          </cell>
        </row>
        <row r="122">
          <cell r="A122" t="str">
            <v>HC117</v>
          </cell>
          <cell r="B122">
            <v>107</v>
          </cell>
          <cell r="C122" t="str">
            <v>Kit Real-time đa tác nhân phát hiện vi rút gây bệnh đường hô hấp (loại 1)</v>
          </cell>
          <cell r="D122" t="str">
            <v>Allplex Respiratory Panel 1</v>
          </cell>
          <cell r="E122"/>
          <cell r="F122"/>
          <cell r="G122"/>
          <cell r="H122"/>
          <cell r="I122" t="str">
            <v>50 test/ hộp</v>
          </cell>
          <cell r="J122" t="str">
            <v>Test</v>
          </cell>
          <cell r="K122">
            <v>0</v>
          </cell>
          <cell r="L122">
            <v>0</v>
          </cell>
          <cell r="M122"/>
          <cell r="N122"/>
          <cell r="O122"/>
          <cell r="P122"/>
          <cell r="Q122"/>
          <cell r="R122"/>
          <cell r="S122"/>
          <cell r="T122"/>
          <cell r="U122"/>
          <cell r="V122"/>
        </row>
        <row r="123">
          <cell r="A123" t="str">
            <v>HC118</v>
          </cell>
          <cell r="B123">
            <v>108</v>
          </cell>
          <cell r="C123" t="str">
            <v>Kit Real-time đa tác nhân phát hiện vi rút gây viêm đường hô hấp (loại 2)</v>
          </cell>
          <cell r="D123" t="str">
            <v>Allplex Respiratory Panel 2</v>
          </cell>
          <cell r="E123"/>
          <cell r="F123"/>
          <cell r="G123"/>
          <cell r="H123"/>
          <cell r="I123" t="str">
            <v>50 test/ hộp</v>
          </cell>
          <cell r="J123" t="str">
            <v>Test</v>
          </cell>
          <cell r="K123">
            <v>0</v>
          </cell>
          <cell r="L123">
            <v>0</v>
          </cell>
          <cell r="M123"/>
          <cell r="N123"/>
          <cell r="O123"/>
          <cell r="P123"/>
          <cell r="Q123"/>
          <cell r="R123"/>
          <cell r="S123"/>
          <cell r="T123"/>
          <cell r="U123"/>
          <cell r="V123"/>
        </row>
        <row r="124">
          <cell r="A124" t="str">
            <v>HC119</v>
          </cell>
          <cell r="B124">
            <v>109</v>
          </cell>
          <cell r="C124" t="str">
            <v>Kit Real-time đa tác nhân phát hiện vi rút gây viêm đường hô hấp (loại 3)</v>
          </cell>
          <cell r="D124" t="str">
            <v>Allplex Respiratory Panel 3</v>
          </cell>
          <cell r="E124"/>
          <cell r="F124"/>
          <cell r="G124"/>
          <cell r="H124"/>
          <cell r="I124" t="str">
            <v>50 test/ hộp</v>
          </cell>
          <cell r="J124" t="str">
            <v>Test</v>
          </cell>
          <cell r="K124">
            <v>0</v>
          </cell>
          <cell r="L124">
            <v>0</v>
          </cell>
          <cell r="M124"/>
          <cell r="N124"/>
          <cell r="O124"/>
          <cell r="P124"/>
          <cell r="Q124"/>
          <cell r="R124"/>
          <cell r="S124"/>
          <cell r="T124"/>
          <cell r="U124"/>
          <cell r="V124"/>
        </row>
        <row r="125">
          <cell r="A125" t="str">
            <v>HC120</v>
          </cell>
          <cell r="B125">
            <v>110</v>
          </cell>
          <cell r="C125" t="str">
            <v>Kit Real-time đa tác nhân phát hiện vi khuẩn gây viêm đường hô hấp dưới</v>
          </cell>
          <cell r="D125" t="str">
            <v>Allplex Respiratory Panel 4</v>
          </cell>
          <cell r="E125"/>
          <cell r="F125"/>
          <cell r="G125"/>
          <cell r="H125"/>
          <cell r="I125" t="str">
            <v>50 test/ hộp</v>
          </cell>
          <cell r="J125" t="str">
            <v>Test</v>
          </cell>
          <cell r="K125">
            <v>0</v>
          </cell>
          <cell r="L125">
            <v>0</v>
          </cell>
          <cell r="M125"/>
          <cell r="N125"/>
          <cell r="O125"/>
          <cell r="P125"/>
          <cell r="Q125"/>
          <cell r="R125"/>
          <cell r="S125"/>
          <cell r="T125"/>
          <cell r="U125"/>
          <cell r="V125"/>
        </row>
        <row r="126">
          <cell r="A126" t="str">
            <v>HC121</v>
          </cell>
          <cell r="B126">
            <v>111</v>
          </cell>
          <cell r="C126" t="str">
            <v xml:space="preserve"> Kit Real-time phát hiện đa tác nhân vi khuẩn gây bệnh đường sinh dục</v>
          </cell>
          <cell r="D126" t="str">
            <v>Allplex STI Essential Assay</v>
          </cell>
          <cell r="E126"/>
          <cell r="F126"/>
          <cell r="G126"/>
          <cell r="H126"/>
          <cell r="I126" t="str">
            <v>50 test/ hộp</v>
          </cell>
          <cell r="J126" t="str">
            <v>Test</v>
          </cell>
          <cell r="K126">
            <v>0</v>
          </cell>
          <cell r="L126">
            <v>0</v>
          </cell>
          <cell r="M126"/>
          <cell r="N126"/>
          <cell r="O126"/>
          <cell r="P126"/>
          <cell r="Q126"/>
          <cell r="R126"/>
          <cell r="S126"/>
          <cell r="T126"/>
          <cell r="U126"/>
          <cell r="V126"/>
        </row>
        <row r="127">
          <cell r="A127" t="str">
            <v>HC122</v>
          </cell>
          <cell r="B127">
            <v>112</v>
          </cell>
          <cell r="C127" t="str">
            <v xml:space="preserve"> Kit Real-time phát hiện đa tác nhân vi khuẩn, vi rút gây bệnh đường sinh dục</v>
          </cell>
          <cell r="D127" t="str">
            <v>Allplex Genital ulcer Assay</v>
          </cell>
          <cell r="E127"/>
          <cell r="F127"/>
          <cell r="G127"/>
          <cell r="H127"/>
          <cell r="I127" t="str">
            <v>50 test/ hộp</v>
          </cell>
          <cell r="J127" t="str">
            <v>Test</v>
          </cell>
          <cell r="K127">
            <v>0</v>
          </cell>
          <cell r="L127">
            <v>0</v>
          </cell>
          <cell r="M127"/>
          <cell r="N127"/>
          <cell r="O127"/>
          <cell r="P127"/>
          <cell r="Q127"/>
          <cell r="R127"/>
          <cell r="S127"/>
          <cell r="T127"/>
          <cell r="U127"/>
          <cell r="V127"/>
        </row>
        <row r="128">
          <cell r="A128" t="str">
            <v>HC123</v>
          </cell>
          <cell r="B128">
            <v>113</v>
          </cell>
          <cell r="C128" t="str">
            <v xml:space="preserve"> Kit Real-time phát hiện đa tác nhân ký sinh trùng gây bệnh đường sinh dục</v>
          </cell>
          <cell r="D128" t="str">
            <v>Allplex Candidiasis Assay</v>
          </cell>
          <cell r="E128"/>
          <cell r="F128"/>
          <cell r="G128"/>
          <cell r="H128"/>
          <cell r="I128" t="str">
            <v>50 test/ hộp</v>
          </cell>
          <cell r="J128" t="str">
            <v>Test</v>
          </cell>
          <cell r="K128">
            <v>0</v>
          </cell>
          <cell r="L128">
            <v>0</v>
          </cell>
          <cell r="M128"/>
          <cell r="N128"/>
          <cell r="O128"/>
          <cell r="P128"/>
          <cell r="Q128"/>
          <cell r="R128"/>
          <cell r="S128"/>
          <cell r="T128"/>
          <cell r="U128"/>
          <cell r="V128"/>
        </row>
        <row r="129">
          <cell r="A129" t="str">
            <v>HC124</v>
          </cell>
          <cell r="B129">
            <v>114</v>
          </cell>
          <cell r="C129" t="str">
            <v xml:space="preserve"> Kit Real-time phát hiện đa tác nhân gây bệnh đường sinh dục</v>
          </cell>
          <cell r="D129" t="str">
            <v>Allplex Bacterial Vaginosis Assay</v>
          </cell>
          <cell r="E129"/>
          <cell r="F129"/>
          <cell r="G129"/>
          <cell r="H129"/>
          <cell r="I129" t="str">
            <v>50 test/ hộp</v>
          </cell>
          <cell r="J129" t="str">
            <v>Test</v>
          </cell>
          <cell r="K129">
            <v>0</v>
          </cell>
          <cell r="L129">
            <v>0</v>
          </cell>
          <cell r="M129"/>
          <cell r="N129"/>
          <cell r="O129"/>
          <cell r="P129"/>
          <cell r="Q129"/>
          <cell r="R129"/>
          <cell r="S129"/>
          <cell r="T129"/>
          <cell r="U129"/>
          <cell r="V129"/>
        </row>
        <row r="130">
          <cell r="A130" t="str">
            <v>HC125</v>
          </cell>
          <cell r="B130">
            <v>115</v>
          </cell>
          <cell r="C130" t="str">
            <v>Kit Real-time đa tác nhân phát hiện virus gây bệnh  đường tiêu hóa</v>
          </cell>
          <cell r="D130" t="str">
            <v>Allplex GI-Virus Assay</v>
          </cell>
          <cell r="E130"/>
          <cell r="F130"/>
          <cell r="G130"/>
          <cell r="H130"/>
          <cell r="I130" t="str">
            <v>50 test/ hộp</v>
          </cell>
          <cell r="J130" t="str">
            <v>Test</v>
          </cell>
          <cell r="K130">
            <v>0</v>
          </cell>
          <cell r="L130">
            <v>0</v>
          </cell>
          <cell r="M130"/>
          <cell r="N130"/>
          <cell r="O130"/>
          <cell r="P130"/>
          <cell r="Q130"/>
          <cell r="R130"/>
          <cell r="S130"/>
          <cell r="T130"/>
          <cell r="U130"/>
          <cell r="V130"/>
        </row>
        <row r="131">
          <cell r="A131" t="str">
            <v>HC126</v>
          </cell>
          <cell r="B131">
            <v>116</v>
          </cell>
          <cell r="C131" t="str">
            <v>Kit Real-time phát hiện đa tác nhân vi khuẩn gây bệnh  đường tiêu hóa (loại 1)</v>
          </cell>
          <cell r="D131" t="str">
            <v>Allplex GI-Bacteria(I) Assay</v>
          </cell>
          <cell r="E131"/>
          <cell r="F131"/>
          <cell r="G131"/>
          <cell r="H131"/>
          <cell r="I131" t="str">
            <v>50 test/ hộp</v>
          </cell>
          <cell r="J131" t="str">
            <v>Test</v>
          </cell>
          <cell r="K131">
            <v>0</v>
          </cell>
          <cell r="L131">
            <v>0</v>
          </cell>
          <cell r="M131"/>
          <cell r="N131"/>
          <cell r="O131"/>
          <cell r="P131"/>
          <cell r="Q131"/>
          <cell r="R131"/>
          <cell r="S131"/>
          <cell r="T131"/>
          <cell r="U131"/>
          <cell r="V131" t="str">
            <v>Công ty TNHH Thiết bị Y tế Phương Đông</v>
          </cell>
        </row>
        <row r="132">
          <cell r="A132" t="str">
            <v>HC127</v>
          </cell>
          <cell r="B132">
            <v>117</v>
          </cell>
          <cell r="C132" t="str">
            <v>Kit Real-time phát hiện đa tác nhân vi khuẩn gây bệnh  đường tiêu hóa (loại 2)</v>
          </cell>
          <cell r="D132" t="str">
            <v xml:space="preserve">Allplex GI-Bacteria(II) Assay </v>
          </cell>
          <cell r="E132"/>
          <cell r="F132"/>
          <cell r="G132"/>
          <cell r="H132"/>
          <cell r="I132" t="str">
            <v>50 test/ hộp</v>
          </cell>
          <cell r="J132" t="str">
            <v>Test</v>
          </cell>
          <cell r="K132">
            <v>0</v>
          </cell>
          <cell r="L132">
            <v>0</v>
          </cell>
          <cell r="M132"/>
          <cell r="N132"/>
          <cell r="O132"/>
          <cell r="P132"/>
          <cell r="Q132"/>
          <cell r="R132"/>
          <cell r="S132"/>
          <cell r="T132"/>
          <cell r="U132"/>
          <cell r="V132" t="str">
            <v>Công ty TNHH Thiết bị Y tế Phương Đông</v>
          </cell>
        </row>
        <row r="133">
          <cell r="A133" t="str">
            <v>HC128</v>
          </cell>
          <cell r="B133">
            <v>118</v>
          </cell>
          <cell r="C133" t="str">
            <v>Kit Real-time đa tác nhân phát hiện ký sinh trùng gây bệnh đường tiêu hóa</v>
          </cell>
          <cell r="D133" t="str">
            <v>Allplex GI-Parasite Assay</v>
          </cell>
          <cell r="E133"/>
          <cell r="F133"/>
          <cell r="G133"/>
          <cell r="H133"/>
          <cell r="I133" t="str">
            <v>50 test/ hộp</v>
          </cell>
          <cell r="J133" t="str">
            <v>Test</v>
          </cell>
          <cell r="K133">
            <v>0</v>
          </cell>
          <cell r="L133">
            <v>0</v>
          </cell>
          <cell r="M133"/>
          <cell r="N133"/>
          <cell r="O133"/>
          <cell r="P133"/>
          <cell r="Q133"/>
          <cell r="R133"/>
          <cell r="S133"/>
          <cell r="T133"/>
          <cell r="U133"/>
          <cell r="V133"/>
        </row>
        <row r="134">
          <cell r="A134" t="str">
            <v>HC129</v>
          </cell>
          <cell r="B134">
            <v>119</v>
          </cell>
          <cell r="C134" t="str">
            <v>Kit xác định gen kháng thuốc</v>
          </cell>
          <cell r="D134" t="str">
            <v>Allplex Entero-DR Assay</v>
          </cell>
          <cell r="E134"/>
          <cell r="F134"/>
          <cell r="G134"/>
          <cell r="H134"/>
          <cell r="I134" t="str">
            <v>50 test/ hộp</v>
          </cell>
          <cell r="J134" t="str">
            <v>Test</v>
          </cell>
          <cell r="K134">
            <v>0</v>
          </cell>
          <cell r="L134">
            <v>0</v>
          </cell>
          <cell r="M134"/>
          <cell r="N134"/>
          <cell r="O134"/>
          <cell r="P134"/>
          <cell r="Q134"/>
          <cell r="R134"/>
          <cell r="S134"/>
          <cell r="T134"/>
          <cell r="U134"/>
          <cell r="V134" t="str">
            <v>Công ty TNHH Thiết bị Y tế Phương Đông</v>
          </cell>
        </row>
        <row r="135">
          <cell r="A135" t="str">
            <v>HC130</v>
          </cell>
          <cell r="B135">
            <v>120</v>
          </cell>
          <cell r="C135" t="str">
            <v>Kit Real-time đa tác nhân phát hiện vi khuẩn gây viêm màng não</v>
          </cell>
          <cell r="D135" t="str">
            <v>Allplex Meningitis B Assay</v>
          </cell>
          <cell r="E135"/>
          <cell r="F135"/>
          <cell r="G135"/>
          <cell r="H135"/>
          <cell r="I135" t="str">
            <v>50 test/ hộp</v>
          </cell>
          <cell r="J135" t="str">
            <v>Test</v>
          </cell>
          <cell r="K135">
            <v>0</v>
          </cell>
          <cell r="L135">
            <v>0</v>
          </cell>
          <cell r="M135"/>
          <cell r="N135"/>
          <cell r="O135"/>
          <cell r="P135"/>
          <cell r="Q135"/>
          <cell r="R135"/>
          <cell r="S135"/>
          <cell r="T135"/>
          <cell r="U135"/>
          <cell r="V135"/>
        </row>
        <row r="136">
          <cell r="A136" t="str">
            <v>HC131</v>
          </cell>
          <cell r="B136">
            <v>121</v>
          </cell>
          <cell r="C136" t="str">
            <v>Kit Real-time đa tác nhân phát hiên virus gây viêm màng não (loại 1)</v>
          </cell>
          <cell r="D136" t="str">
            <v>Allplex Meningitis V1 Assay</v>
          </cell>
          <cell r="E136"/>
          <cell r="F136"/>
          <cell r="G136"/>
          <cell r="H136"/>
          <cell r="I136" t="str">
            <v>50 test/ hộp</v>
          </cell>
          <cell r="J136" t="str">
            <v>Test</v>
          </cell>
          <cell r="K136">
            <v>0</v>
          </cell>
          <cell r="L136">
            <v>0</v>
          </cell>
          <cell r="M136"/>
          <cell r="N136"/>
          <cell r="O136"/>
          <cell r="P136"/>
          <cell r="Q136"/>
          <cell r="R136"/>
          <cell r="S136"/>
          <cell r="T136"/>
          <cell r="U136"/>
          <cell r="V136"/>
        </row>
        <row r="137">
          <cell r="A137" t="str">
            <v>HC132</v>
          </cell>
          <cell r="B137">
            <v>122</v>
          </cell>
          <cell r="C137" t="str">
            <v>Kit Real-time đa tác nhân phát hiên virus gây viêm màng não (loại 2)</v>
          </cell>
          <cell r="D137" t="str">
            <v>Allplex Meningitis V2 Assay</v>
          </cell>
          <cell r="E137"/>
          <cell r="F137"/>
          <cell r="G137"/>
          <cell r="H137"/>
          <cell r="I137" t="str">
            <v>50 test/ hộp</v>
          </cell>
          <cell r="J137" t="str">
            <v>Test</v>
          </cell>
          <cell r="K137">
            <v>0</v>
          </cell>
          <cell r="L137">
            <v>0</v>
          </cell>
          <cell r="M137"/>
          <cell r="N137"/>
          <cell r="O137"/>
          <cell r="P137"/>
          <cell r="Q137"/>
          <cell r="R137"/>
          <cell r="S137"/>
          <cell r="T137"/>
          <cell r="U137"/>
          <cell r="V137"/>
        </row>
        <row r="138">
          <cell r="A138" t="str">
            <v>HC133</v>
          </cell>
          <cell r="B138">
            <v>123</v>
          </cell>
          <cell r="C138" t="str">
            <v>Nắp khay phản ứng</v>
          </cell>
          <cell r="D138" t="str">
            <v>Optical Flat Cap Strips</v>
          </cell>
          <cell r="E138"/>
          <cell r="F138"/>
          <cell r="G138"/>
          <cell r="H138"/>
          <cell r="I138" t="str">
            <v>120 chiếc/hộp</v>
          </cell>
          <cell r="J138" t="str">
            <v>Hộp</v>
          </cell>
          <cell r="K138">
            <v>0</v>
          </cell>
          <cell r="L138">
            <v>0</v>
          </cell>
          <cell r="M138"/>
          <cell r="N138"/>
          <cell r="O138"/>
          <cell r="P138"/>
          <cell r="Q138"/>
          <cell r="R138"/>
          <cell r="S138"/>
          <cell r="T138"/>
          <cell r="U138"/>
          <cell r="V138" t="str">
            <v>Công ty TNHH Thiết bị Y tế Phương Đông</v>
          </cell>
        </row>
        <row r="139">
          <cell r="A139" t="str">
            <v>HC134</v>
          </cell>
          <cell r="B139">
            <v>124</v>
          </cell>
          <cell r="C139" t="str">
            <v>Khay phản ứng</v>
          </cell>
          <cell r="D139" t="str">
            <v>Low-profile 0.2ml 8-TubeStrips without Caps(export)</v>
          </cell>
          <cell r="E139"/>
          <cell r="F139"/>
          <cell r="G139"/>
          <cell r="H139"/>
          <cell r="I139" t="str">
            <v>120 chiếc/hộp</v>
          </cell>
          <cell r="J139" t="str">
            <v>Hộp</v>
          </cell>
          <cell r="K139">
            <v>0</v>
          </cell>
          <cell r="L139">
            <v>0</v>
          </cell>
          <cell r="M139"/>
          <cell r="N139"/>
          <cell r="O139"/>
          <cell r="P139"/>
          <cell r="Q139"/>
          <cell r="R139"/>
          <cell r="S139"/>
          <cell r="T139"/>
          <cell r="U139"/>
          <cell r="V139" t="str">
            <v>Công ty TNHH Thiết bị Y tế Phương Đông</v>
          </cell>
        </row>
        <row r="140">
          <cell r="A140" t="str">
            <v>HC135</v>
          </cell>
          <cell r="B140">
            <v>125</v>
          </cell>
          <cell r="C140" t="str">
            <v>Kit tách chiết DNA</v>
          </cell>
          <cell r="D140" t="str">
            <v>QIAamp DNA Blood Mini QIAcube Kit (240)</v>
          </cell>
          <cell r="E140"/>
          <cell r="F140"/>
          <cell r="G140"/>
          <cell r="H140"/>
          <cell r="I140" t="str">
            <v>240 test/ hộp</v>
          </cell>
          <cell r="J140" t="str">
            <v>Test</v>
          </cell>
          <cell r="K140">
            <v>0</v>
          </cell>
          <cell r="L140">
            <v>0</v>
          </cell>
          <cell r="M140"/>
          <cell r="N140"/>
          <cell r="O140"/>
          <cell r="P140"/>
          <cell r="Q140"/>
          <cell r="R140"/>
          <cell r="S140"/>
          <cell r="T140"/>
          <cell r="U140"/>
          <cell r="V140" t="str">
            <v>Công ty TNHH Thiết bị Y tế Phương Đông</v>
          </cell>
        </row>
        <row r="141">
          <cell r="A141" t="str">
            <v>HC136</v>
          </cell>
          <cell r="B141">
            <v>126</v>
          </cell>
          <cell r="C141" t="str">
            <v>Kit tách chiết RNA</v>
          </cell>
          <cell r="D141" t="str">
            <v>QIAamp Vial RNA Mini Kit (250)</v>
          </cell>
          <cell r="E141"/>
          <cell r="F141"/>
          <cell r="G141"/>
          <cell r="H141"/>
          <cell r="I141" t="str">
            <v>250 test/ hộp</v>
          </cell>
          <cell r="J141" t="str">
            <v>Test</v>
          </cell>
          <cell r="K141">
            <v>0</v>
          </cell>
          <cell r="L141">
            <v>0</v>
          </cell>
          <cell r="M141"/>
          <cell r="N141"/>
          <cell r="O141"/>
          <cell r="P141"/>
          <cell r="Q141"/>
          <cell r="R141"/>
          <cell r="S141"/>
          <cell r="T141"/>
          <cell r="U141"/>
          <cell r="V141" t="str">
            <v>Công ty TNHH Thiết bị Y tế Phương Đông</v>
          </cell>
        </row>
        <row r="142">
          <cell r="A142">
            <v>0</v>
          </cell>
          <cell r="B142" t="str">
            <v>Phần 14: Que thử và test thử dùng trong quy trình chạy thận nhân tạo</v>
          </cell>
          <cell r="C142"/>
          <cell r="D142"/>
          <cell r="E142"/>
          <cell r="F142"/>
          <cell r="G142"/>
          <cell r="H142"/>
          <cell r="I142"/>
          <cell r="J142"/>
          <cell r="K142"/>
          <cell r="L142"/>
          <cell r="M142"/>
          <cell r="N142"/>
          <cell r="O142"/>
          <cell r="P142"/>
          <cell r="Q142"/>
          <cell r="R142"/>
          <cell r="S142"/>
          <cell r="T142"/>
          <cell r="U142"/>
          <cell r="V142"/>
        </row>
        <row r="143">
          <cell r="A143" t="str">
            <v>HC141</v>
          </cell>
          <cell r="B143">
            <v>129</v>
          </cell>
          <cell r="C143" t="str">
            <v xml:space="preserve">Test thử hàm lượng Clo trong nước chạy thận nhân tạo
</v>
          </cell>
          <cell r="D143" t="str">
            <v>HiSENSE Ultra 0.1 Test Strips</v>
          </cell>
          <cell r="E143"/>
          <cell r="F143"/>
          <cell r="G143"/>
          <cell r="H143"/>
          <cell r="I143" t="str">
            <v>Lọ 100 test</v>
          </cell>
          <cell r="J143" t="str">
            <v>Test</v>
          </cell>
          <cell r="K143">
            <v>1100</v>
          </cell>
          <cell r="L143">
            <v>9500</v>
          </cell>
          <cell r="M143"/>
          <cell r="N143"/>
          <cell r="O143"/>
          <cell r="P143"/>
          <cell r="Q143"/>
          <cell r="R143"/>
          <cell r="S143"/>
          <cell r="T143"/>
          <cell r="U143"/>
          <cell r="V143" t="str">
            <v>Công ty Cổ phần Dược Vật tư y tế Quảng Ninh</v>
          </cell>
        </row>
        <row r="144">
          <cell r="A144" t="str">
            <v>HC142</v>
          </cell>
          <cell r="B144">
            <v>130</v>
          </cell>
          <cell r="C144" t="str">
            <v>Test thử độ cứng trong nước chạy thận nhân tạo</v>
          </cell>
          <cell r="D144" t="str">
            <v>Water Hardness Test Strips</v>
          </cell>
          <cell r="E144"/>
          <cell r="F144"/>
          <cell r="G144"/>
          <cell r="H144"/>
          <cell r="I144" t="str">
            <v>Lọ 50 test</v>
          </cell>
          <cell r="J144" t="str">
            <v>Test</v>
          </cell>
          <cell r="K144">
            <v>1050</v>
          </cell>
          <cell r="L144">
            <v>15200</v>
          </cell>
          <cell r="M144"/>
          <cell r="N144"/>
          <cell r="O144"/>
          <cell r="P144"/>
          <cell r="Q144"/>
          <cell r="R144"/>
          <cell r="S144"/>
          <cell r="T144"/>
          <cell r="U144"/>
          <cell r="V144" t="str">
            <v>Công ty Cổ phần Dược Vật tư y tế Quảng Ninh</v>
          </cell>
        </row>
        <row r="145">
          <cell r="A145" t="str">
            <v>HC143</v>
          </cell>
          <cell r="B145">
            <v>131</v>
          </cell>
          <cell r="C145" t="str">
            <v>Test thử tồn dư Formaldehyde trong chạy thận nhân tạo</v>
          </cell>
          <cell r="D145" t="str">
            <v>Residual Formaldehyde Test Strips</v>
          </cell>
          <cell r="E145"/>
          <cell r="F145"/>
          <cell r="G145"/>
          <cell r="H145"/>
          <cell r="I145" t="str">
            <v>Lọ 100 test</v>
          </cell>
          <cell r="J145" t="str">
            <v>Test</v>
          </cell>
          <cell r="K145">
            <v>0</v>
          </cell>
          <cell r="L145">
            <v>0</v>
          </cell>
          <cell r="M145"/>
          <cell r="N145"/>
          <cell r="O145"/>
          <cell r="P145"/>
          <cell r="Q145"/>
          <cell r="R145"/>
          <cell r="S145"/>
          <cell r="T145"/>
          <cell r="U145"/>
          <cell r="V145" t="str">
            <v>Công ty Cổ phần Dược Vật tư y tế Quảng Ninh</v>
          </cell>
        </row>
        <row r="146">
          <cell r="A146" t="str">
            <v>HC144</v>
          </cell>
          <cell r="B146">
            <v>132</v>
          </cell>
          <cell r="C146" t="str">
            <v xml:space="preserve">Que thử tồn dư Peroxide trong chạy thận nhân tạo
</v>
          </cell>
          <cell r="D146" t="str">
            <v>Residual Peroxide</v>
          </cell>
          <cell r="E146"/>
          <cell r="F146"/>
          <cell r="G146"/>
          <cell r="H146"/>
          <cell r="I146" t="str">
            <v>Lọ 100 test</v>
          </cell>
          <cell r="J146" t="str">
            <v>Test</v>
          </cell>
          <cell r="K146">
            <v>1200</v>
          </cell>
          <cell r="L146">
            <v>7590</v>
          </cell>
          <cell r="M146"/>
          <cell r="N146"/>
          <cell r="O146"/>
          <cell r="P146"/>
          <cell r="Q146"/>
          <cell r="R146"/>
          <cell r="S146"/>
          <cell r="T146"/>
          <cell r="U146"/>
          <cell r="V146" t="str">
            <v>Công ty Cổ phần Dược Vật tư y tế Quảng Ninh</v>
          </cell>
        </row>
        <row r="147">
          <cell r="A147" t="str">
            <v>HC145</v>
          </cell>
          <cell r="B147">
            <v>133</v>
          </cell>
          <cell r="C147" t="str">
            <v xml:space="preserve">Que thử hiệu năng Peracetic Acid trong chạy thận nhân tạo
</v>
          </cell>
          <cell r="D147" t="str">
            <v>Peracetic Acid Potency Test Strips</v>
          </cell>
          <cell r="E147"/>
          <cell r="F147"/>
          <cell r="G147"/>
          <cell r="H147"/>
          <cell r="I147" t="str">
            <v>Lọ 100 test</v>
          </cell>
          <cell r="J147" t="str">
            <v>Test</v>
          </cell>
          <cell r="K147">
            <v>100</v>
          </cell>
          <cell r="L147">
            <v>8000</v>
          </cell>
          <cell r="M147"/>
          <cell r="N147"/>
          <cell r="O147"/>
          <cell r="P147"/>
          <cell r="Q147"/>
          <cell r="R147"/>
          <cell r="S147"/>
          <cell r="T147"/>
          <cell r="U147"/>
          <cell r="V147"/>
        </row>
        <row r="148">
          <cell r="A148" t="str">
            <v>HC146</v>
          </cell>
          <cell r="B148" t="str">
            <v>Phần 15: Khoanh giấy kháng sinh</v>
          </cell>
          <cell r="C148"/>
          <cell r="D148"/>
          <cell r="E148"/>
          <cell r="F148"/>
          <cell r="G148"/>
          <cell r="H148"/>
          <cell r="I148"/>
          <cell r="J148"/>
          <cell r="K148"/>
          <cell r="L148"/>
          <cell r="M148"/>
          <cell r="N148"/>
          <cell r="O148"/>
          <cell r="P148"/>
          <cell r="Q148"/>
          <cell r="R148"/>
          <cell r="S148"/>
          <cell r="T148"/>
          <cell r="U148"/>
          <cell r="V148"/>
        </row>
        <row r="149">
          <cell r="A149" t="str">
            <v>HC147</v>
          </cell>
          <cell r="B149">
            <v>134</v>
          </cell>
          <cell r="C149" t="str">
            <v>Khoanh giấy kháng sinh Ampicilin</v>
          </cell>
          <cell r="D149" t="str">
            <v>Ampicillin 10µg</v>
          </cell>
          <cell r="E149"/>
          <cell r="F149"/>
          <cell r="G149"/>
          <cell r="H149"/>
          <cell r="I149" t="str">
            <v>Hộp (5 X 50 khoanh)</v>
          </cell>
          <cell r="J149" t="str">
            <v>Hộp</v>
          </cell>
          <cell r="K149">
            <v>3</v>
          </cell>
          <cell r="L149">
            <v>467500</v>
          </cell>
          <cell r="M149"/>
          <cell r="N149"/>
          <cell r="O149"/>
          <cell r="P149"/>
          <cell r="Q149"/>
          <cell r="R149"/>
          <cell r="S149"/>
          <cell r="T149"/>
          <cell r="U149"/>
          <cell r="V149" t="str">
            <v>Công ty Cổ phần Dược Vật tư y tế Quảng Ninh</v>
          </cell>
        </row>
        <row r="150">
          <cell r="A150" t="str">
            <v>HC148</v>
          </cell>
          <cell r="B150">
            <v>135</v>
          </cell>
          <cell r="C150" t="str">
            <v>Khoanh giấy kháng sinh Penicillin (G,P)</v>
          </cell>
          <cell r="D150" t="str">
            <v>Penicillin G  10µg</v>
          </cell>
          <cell r="E150"/>
          <cell r="F150"/>
          <cell r="G150"/>
          <cell r="H150"/>
          <cell r="I150" t="str">
            <v>Hộp (5 X 50 khoanh)</v>
          </cell>
          <cell r="J150" t="str">
            <v>Hộp</v>
          </cell>
          <cell r="K150">
            <v>0</v>
          </cell>
          <cell r="L150">
            <v>467500</v>
          </cell>
          <cell r="M150"/>
          <cell r="N150"/>
          <cell r="O150"/>
          <cell r="P150"/>
          <cell r="Q150"/>
          <cell r="R150"/>
          <cell r="S150"/>
          <cell r="T150"/>
          <cell r="U150"/>
          <cell r="V150" t="str">
            <v>Công ty Cổ phần Dược Vật tư y tế Quảng Ninh</v>
          </cell>
        </row>
        <row r="151">
          <cell r="A151" t="str">
            <v>HC149</v>
          </cell>
          <cell r="B151">
            <v>136</v>
          </cell>
          <cell r="C151" t="str">
            <v>Khoanh giấy kháng sinh Piperacillin</v>
          </cell>
          <cell r="D151" t="str">
            <v>Piperacillin 100µg</v>
          </cell>
          <cell r="E151"/>
          <cell r="F151"/>
          <cell r="G151"/>
          <cell r="H151"/>
          <cell r="I151" t="str">
            <v>Hộp (5 X 50 khoanh)</v>
          </cell>
          <cell r="J151" t="str">
            <v>Hộp</v>
          </cell>
          <cell r="K151">
            <v>2</v>
          </cell>
          <cell r="L151">
            <v>467500</v>
          </cell>
          <cell r="M151"/>
          <cell r="N151"/>
          <cell r="O151"/>
          <cell r="P151"/>
          <cell r="Q151"/>
          <cell r="R151"/>
          <cell r="S151"/>
          <cell r="T151"/>
          <cell r="U151"/>
          <cell r="V151" t="str">
            <v>Công ty Cổ phần Dược Vật tư y tế Quảng Ninh</v>
          </cell>
        </row>
        <row r="152">
          <cell r="A152" t="str">
            <v>HC150</v>
          </cell>
          <cell r="B152">
            <v>137</v>
          </cell>
          <cell r="C152" t="str">
            <v xml:space="preserve">Khoanh giấy kháng sinh Cloxacilin </v>
          </cell>
          <cell r="D152" t="str">
            <v>Cloxacillin 5µg</v>
          </cell>
          <cell r="E152"/>
          <cell r="F152"/>
          <cell r="G152"/>
          <cell r="H152"/>
          <cell r="I152" t="str">
            <v>Hộp (5 X 50 khoanh)</v>
          </cell>
          <cell r="J152" t="str">
            <v>Hộp</v>
          </cell>
          <cell r="K152">
            <v>0</v>
          </cell>
          <cell r="L152">
            <v>0</v>
          </cell>
          <cell r="M152"/>
          <cell r="N152"/>
          <cell r="O152"/>
          <cell r="P152"/>
          <cell r="Q152"/>
          <cell r="R152"/>
          <cell r="S152"/>
          <cell r="T152"/>
          <cell r="U152"/>
          <cell r="V152"/>
        </row>
        <row r="153">
          <cell r="A153" t="str">
            <v>HC151</v>
          </cell>
          <cell r="B153">
            <v>138</v>
          </cell>
          <cell r="C153" t="str">
            <v>Khoanh giấy kháng sinh Oxacillin 1µg (OX5)/tụ cầu</v>
          </cell>
          <cell r="D153" t="str">
            <v>Oxacillin 1µg</v>
          </cell>
          <cell r="E153"/>
          <cell r="F153"/>
          <cell r="G153"/>
          <cell r="H153"/>
          <cell r="I153" t="str">
            <v>Hộp (5 X 50 khoanh)</v>
          </cell>
          <cell r="J153" t="str">
            <v>Hộp</v>
          </cell>
          <cell r="K153">
            <v>2</v>
          </cell>
          <cell r="L153">
            <v>467500</v>
          </cell>
          <cell r="M153"/>
          <cell r="N153"/>
          <cell r="O153"/>
          <cell r="P153"/>
          <cell r="Q153"/>
          <cell r="R153"/>
          <cell r="S153"/>
          <cell r="T153"/>
          <cell r="U153"/>
          <cell r="V153" t="str">
            <v>Công ty Cổ phần Dược Vật tư y tế Quảng Ninh</v>
          </cell>
        </row>
        <row r="154">
          <cell r="A154" t="str">
            <v>HC152</v>
          </cell>
          <cell r="B154">
            <v>139</v>
          </cell>
          <cell r="C154" t="str">
            <v>Khoanh giấy kháng sinh Cefepim</v>
          </cell>
          <cell r="D154" t="str">
            <v>Cefepime 30µg</v>
          </cell>
          <cell r="E154"/>
          <cell r="F154"/>
          <cell r="G154"/>
          <cell r="H154"/>
          <cell r="I154" t="str">
            <v>Hộp (5 X 50 khoanh)</v>
          </cell>
          <cell r="J154" t="str">
            <v>Hộp</v>
          </cell>
          <cell r="K154">
            <v>0</v>
          </cell>
          <cell r="L154">
            <v>467500</v>
          </cell>
          <cell r="M154"/>
          <cell r="N154"/>
          <cell r="O154"/>
          <cell r="P154"/>
          <cell r="Q154"/>
          <cell r="R154"/>
          <cell r="S154"/>
          <cell r="T154"/>
          <cell r="U154"/>
          <cell r="V154" t="str">
            <v>Công ty Cổ phần Dược Vật tư y tế Quảng Ninh</v>
          </cell>
        </row>
        <row r="155">
          <cell r="A155" t="str">
            <v>HC153</v>
          </cell>
          <cell r="B155">
            <v>140</v>
          </cell>
          <cell r="C155" t="str">
            <v>Khoanh giấy kháng sinh Cefoperazon</v>
          </cell>
          <cell r="D155" t="str">
            <v>Cefoperazone 30µg</v>
          </cell>
          <cell r="E155"/>
          <cell r="F155"/>
          <cell r="G155"/>
          <cell r="H155"/>
          <cell r="I155" t="str">
            <v>Hộp (5 X 50 khoanh)</v>
          </cell>
          <cell r="J155" t="str">
            <v>Hộp</v>
          </cell>
          <cell r="K155">
            <v>0</v>
          </cell>
          <cell r="L155">
            <v>467500</v>
          </cell>
          <cell r="M155"/>
          <cell r="N155"/>
          <cell r="O155"/>
          <cell r="P155"/>
          <cell r="Q155"/>
          <cell r="R155"/>
          <cell r="S155"/>
          <cell r="T155"/>
          <cell r="U155"/>
          <cell r="V155" t="str">
            <v>Công ty Cổ phần Dược Vật tư y tế Quảng Ninh</v>
          </cell>
        </row>
        <row r="156">
          <cell r="A156" t="str">
            <v>HC154</v>
          </cell>
          <cell r="B156">
            <v>141</v>
          </cell>
          <cell r="C156" t="str">
            <v>Khoanh giấy kháng sinh Cefotaxim</v>
          </cell>
          <cell r="D156" t="str">
            <v>Cefotaxime 30µg</v>
          </cell>
          <cell r="E156"/>
          <cell r="F156"/>
          <cell r="G156"/>
          <cell r="H156"/>
          <cell r="I156" t="str">
            <v>Hộp (5 X 50 khoanh)</v>
          </cell>
          <cell r="J156" t="str">
            <v>Hộp</v>
          </cell>
          <cell r="K156">
            <v>6</v>
          </cell>
          <cell r="L156">
            <v>467500</v>
          </cell>
          <cell r="M156"/>
          <cell r="N156"/>
          <cell r="O156"/>
          <cell r="P156"/>
          <cell r="Q156"/>
          <cell r="R156"/>
          <cell r="S156"/>
          <cell r="T156"/>
          <cell r="U156"/>
          <cell r="V156" t="str">
            <v>Công ty Cổ phần Dược Vật tư y tế Quảng Ninh</v>
          </cell>
        </row>
        <row r="157">
          <cell r="A157" t="str">
            <v>HC155</v>
          </cell>
          <cell r="B157">
            <v>142</v>
          </cell>
          <cell r="C157" t="str">
            <v>Khoanh giấy kháng sinh Cefuroxim</v>
          </cell>
          <cell r="D157" t="str">
            <v>Cefuroxime 30µg</v>
          </cell>
          <cell r="E157"/>
          <cell r="F157"/>
          <cell r="G157"/>
          <cell r="H157"/>
          <cell r="I157" t="str">
            <v>Hộp (5 X 50 khoanh)</v>
          </cell>
          <cell r="J157" t="str">
            <v>Hộp</v>
          </cell>
          <cell r="K157">
            <v>2</v>
          </cell>
          <cell r="L157">
            <v>467500</v>
          </cell>
          <cell r="M157"/>
          <cell r="N157"/>
          <cell r="O157"/>
          <cell r="P157"/>
          <cell r="Q157"/>
          <cell r="R157"/>
          <cell r="S157"/>
          <cell r="T157"/>
          <cell r="U157"/>
          <cell r="V157" t="str">
            <v>Công ty Cổ phần Dược Vật tư y tế Quảng Ninh</v>
          </cell>
        </row>
        <row r="158">
          <cell r="A158" t="str">
            <v>HC156</v>
          </cell>
          <cell r="B158">
            <v>143</v>
          </cell>
          <cell r="C158" t="str">
            <v>Khoanh giấy kháng sinh Ceftazidim</v>
          </cell>
          <cell r="D158" t="str">
            <v>Ceftazidime 30µg</v>
          </cell>
          <cell r="E158"/>
          <cell r="F158"/>
          <cell r="G158"/>
          <cell r="H158"/>
          <cell r="I158" t="str">
            <v>Hộp (5 X 50 khoanh)</v>
          </cell>
          <cell r="J158" t="str">
            <v>Hộp</v>
          </cell>
          <cell r="K158">
            <v>7</v>
          </cell>
          <cell r="L158">
            <v>467500</v>
          </cell>
          <cell r="M158"/>
          <cell r="N158"/>
          <cell r="O158"/>
          <cell r="P158"/>
          <cell r="Q158"/>
          <cell r="R158"/>
          <cell r="S158"/>
          <cell r="T158"/>
          <cell r="U158"/>
          <cell r="V158" t="str">
            <v>Công ty Cổ phần Dược Vật tư y tế Quảng Ninh</v>
          </cell>
        </row>
        <row r="159">
          <cell r="A159" t="str">
            <v>HC157</v>
          </cell>
          <cell r="B159">
            <v>144</v>
          </cell>
          <cell r="C159" t="str">
            <v>Khoanh giấy kháng sinh Ceftriaxon</v>
          </cell>
          <cell r="D159" t="str">
            <v>Ceftriaxone 30µg</v>
          </cell>
          <cell r="E159"/>
          <cell r="F159"/>
          <cell r="G159"/>
          <cell r="H159"/>
          <cell r="I159" t="str">
            <v>Hộp (5 X 50 khoanh)</v>
          </cell>
          <cell r="J159" t="str">
            <v>Hộp</v>
          </cell>
          <cell r="K159">
            <v>7</v>
          </cell>
          <cell r="L159">
            <v>467500</v>
          </cell>
          <cell r="M159"/>
          <cell r="N159"/>
          <cell r="O159"/>
          <cell r="P159"/>
          <cell r="Q159"/>
          <cell r="R159"/>
          <cell r="S159"/>
          <cell r="T159"/>
          <cell r="U159"/>
          <cell r="V159" t="str">
            <v>Công ty Cổ phần Dược Vật tư y tế Quảng Ninh</v>
          </cell>
        </row>
        <row r="160">
          <cell r="A160" t="str">
            <v>HC158</v>
          </cell>
          <cell r="B160">
            <v>145</v>
          </cell>
          <cell r="C160" t="str">
            <v>Khoanh giấy kháng sinh Cephalexin</v>
          </cell>
          <cell r="D160" t="str">
            <v>Cephalexin 30µg</v>
          </cell>
          <cell r="E160"/>
          <cell r="F160"/>
          <cell r="G160"/>
          <cell r="H160"/>
          <cell r="I160" t="str">
            <v>Hộp (5 X 50 khoanh)</v>
          </cell>
          <cell r="J160" t="str">
            <v>Hộp</v>
          </cell>
          <cell r="K160">
            <v>5</v>
          </cell>
          <cell r="L160">
            <v>467500</v>
          </cell>
          <cell r="M160"/>
          <cell r="N160"/>
          <cell r="O160"/>
          <cell r="P160"/>
          <cell r="Q160"/>
          <cell r="R160"/>
          <cell r="S160"/>
          <cell r="T160"/>
          <cell r="U160"/>
          <cell r="V160" t="str">
            <v>Công ty Cổ phần Dược Vật tư y tế Quảng Ninh</v>
          </cell>
        </row>
        <row r="161">
          <cell r="A161" t="str">
            <v>HC159</v>
          </cell>
          <cell r="B161">
            <v>146</v>
          </cell>
          <cell r="C161" t="str">
            <v>Khoanh giấy kháng sinh Cefoxitin</v>
          </cell>
          <cell r="D161" t="str">
            <v>Cefoxitin 30µg</v>
          </cell>
          <cell r="E161"/>
          <cell r="F161"/>
          <cell r="G161"/>
          <cell r="H161"/>
          <cell r="I161" t="str">
            <v>Hộp (5 X 50 khoanh)</v>
          </cell>
          <cell r="J161" t="str">
            <v>Hộp</v>
          </cell>
          <cell r="K161">
            <v>3</v>
          </cell>
          <cell r="L161">
            <v>425000</v>
          </cell>
          <cell r="M161"/>
          <cell r="N161"/>
          <cell r="O161"/>
          <cell r="P161"/>
          <cell r="Q161"/>
          <cell r="R161"/>
          <cell r="S161"/>
          <cell r="T161"/>
          <cell r="U161"/>
          <cell r="V161" t="str">
            <v>Công ty Cổ phần Dược Vật tư y tế Quảng Ninh</v>
          </cell>
        </row>
        <row r="162">
          <cell r="A162" t="str">
            <v>HC160</v>
          </cell>
          <cell r="B162">
            <v>147</v>
          </cell>
          <cell r="C162" t="str">
            <v>Khoanh giấy kháng sinh Cefaclor 30μg</v>
          </cell>
          <cell r="D162" t="str">
            <v>Cefaclor 30µg</v>
          </cell>
          <cell r="E162"/>
          <cell r="F162"/>
          <cell r="G162"/>
          <cell r="H162"/>
          <cell r="I162" t="str">
            <v>Hộp (5 X 50 khoanh)</v>
          </cell>
          <cell r="J162" t="str">
            <v>Hộp</v>
          </cell>
          <cell r="K162">
            <v>0</v>
          </cell>
          <cell r="L162">
            <v>0</v>
          </cell>
          <cell r="M162"/>
          <cell r="N162"/>
          <cell r="O162"/>
          <cell r="P162"/>
          <cell r="Q162"/>
          <cell r="R162"/>
          <cell r="S162"/>
          <cell r="T162"/>
          <cell r="U162"/>
          <cell r="V162" t="str">
            <v>Công ty Cổ phần Dược Vật tư y tế Quảng Ninh</v>
          </cell>
        </row>
        <row r="163">
          <cell r="A163" t="str">
            <v>HC161</v>
          </cell>
          <cell r="B163">
            <v>148</v>
          </cell>
          <cell r="C163" t="str">
            <v>Khoanh giấy kháng sinh Cefadroxil</v>
          </cell>
          <cell r="D163" t="str">
            <v>Cefadroxil 30µg</v>
          </cell>
          <cell r="E163"/>
          <cell r="F163"/>
          <cell r="G163"/>
          <cell r="H163"/>
          <cell r="I163" t="str">
            <v>Hộp (5 X 50 khoanh)</v>
          </cell>
          <cell r="J163" t="str">
            <v>Hộp</v>
          </cell>
          <cell r="K163">
            <v>0</v>
          </cell>
          <cell r="L163">
            <v>0</v>
          </cell>
          <cell r="M163"/>
          <cell r="N163"/>
          <cell r="O163"/>
          <cell r="P163"/>
          <cell r="Q163"/>
          <cell r="R163"/>
          <cell r="S163"/>
          <cell r="T163"/>
          <cell r="U163"/>
          <cell r="V163" t="str">
            <v>Công ty Cổ phần Dược Vật tư y tế Quảng Ninh</v>
          </cell>
        </row>
        <row r="164">
          <cell r="A164" t="str">
            <v>HC162</v>
          </cell>
          <cell r="B164">
            <v>149</v>
          </cell>
          <cell r="C164" t="str">
            <v>Khoanh giấy kháng sinh Cefazolin</v>
          </cell>
          <cell r="D164" t="str">
            <v>Cephazolin 30µg</v>
          </cell>
          <cell r="E164"/>
          <cell r="F164"/>
          <cell r="G164"/>
          <cell r="H164"/>
          <cell r="I164" t="str">
            <v>Hộp (5 X 50 khoanh)</v>
          </cell>
          <cell r="J164" t="str">
            <v>Hộp</v>
          </cell>
          <cell r="K164">
            <v>1</v>
          </cell>
          <cell r="L164">
            <v>0</v>
          </cell>
          <cell r="M164"/>
          <cell r="N164"/>
          <cell r="O164"/>
          <cell r="P164"/>
          <cell r="Q164"/>
          <cell r="R164"/>
          <cell r="S164"/>
          <cell r="T164"/>
          <cell r="U164"/>
          <cell r="V164" t="str">
            <v>Công ty Cổ phần Dược Vật tư y tế Quảng Ninh</v>
          </cell>
        </row>
        <row r="165">
          <cell r="A165" t="str">
            <v>HC163</v>
          </cell>
          <cell r="B165">
            <v>150</v>
          </cell>
          <cell r="C165" t="str">
            <v>Khoanh giấy kháng sinh Cefpodoxim</v>
          </cell>
          <cell r="D165" t="str">
            <v>Cefpodoxime 10µg</v>
          </cell>
          <cell r="E165"/>
          <cell r="F165"/>
          <cell r="G165"/>
          <cell r="H165"/>
          <cell r="I165" t="str">
            <v>Hộp (5 X 50 khoanh)</v>
          </cell>
          <cell r="J165" t="str">
            <v>Hộp</v>
          </cell>
          <cell r="K165">
            <v>0</v>
          </cell>
          <cell r="L165">
            <v>0</v>
          </cell>
          <cell r="M165"/>
          <cell r="N165"/>
          <cell r="O165"/>
          <cell r="P165"/>
          <cell r="Q165"/>
          <cell r="R165"/>
          <cell r="S165"/>
          <cell r="T165"/>
          <cell r="U165"/>
          <cell r="V165" t="str">
            <v>Công ty Cổ phần Dược Vật tư y tế Quảng Ninh</v>
          </cell>
        </row>
        <row r="166">
          <cell r="A166" t="str">
            <v>HC164</v>
          </cell>
          <cell r="B166">
            <v>151</v>
          </cell>
          <cell r="C166" t="str">
            <v>Khoanh giấy kháng sinh Cefixim</v>
          </cell>
          <cell r="D166" t="str">
            <v>Cefixime 5µg</v>
          </cell>
          <cell r="E166"/>
          <cell r="F166"/>
          <cell r="G166"/>
          <cell r="H166"/>
          <cell r="I166" t="str">
            <v>Hộp (5 X 50 khoanh)</v>
          </cell>
          <cell r="J166" t="str">
            <v>Hộp</v>
          </cell>
          <cell r="K166">
            <v>0</v>
          </cell>
          <cell r="L166">
            <v>0</v>
          </cell>
          <cell r="M166"/>
          <cell r="N166"/>
          <cell r="O166"/>
          <cell r="P166"/>
          <cell r="Q166"/>
          <cell r="R166"/>
          <cell r="S166"/>
          <cell r="T166"/>
          <cell r="U166"/>
          <cell r="V166" t="str">
            <v>Công ty Cổ phần Dược Vật tư y tế Quảng Ninh</v>
          </cell>
        </row>
        <row r="167">
          <cell r="A167" t="str">
            <v>HC165</v>
          </cell>
          <cell r="B167">
            <v>152</v>
          </cell>
          <cell r="C167" t="str">
            <v>Khoanh giấy kháng sinh Imipenem</v>
          </cell>
          <cell r="D167" t="str">
            <v>Imipenem 10µg</v>
          </cell>
          <cell r="E167"/>
          <cell r="F167"/>
          <cell r="G167"/>
          <cell r="H167"/>
          <cell r="I167" t="str">
            <v>Hộp (5 X 50 khoanh)</v>
          </cell>
          <cell r="J167" t="str">
            <v>Hộp</v>
          </cell>
          <cell r="K167">
            <v>5</v>
          </cell>
          <cell r="L167">
            <v>467500</v>
          </cell>
          <cell r="M167"/>
          <cell r="N167"/>
          <cell r="O167"/>
          <cell r="P167"/>
          <cell r="Q167"/>
          <cell r="R167"/>
          <cell r="S167"/>
          <cell r="T167"/>
          <cell r="U167"/>
          <cell r="V167" t="str">
            <v>Công ty Cổ phần Dược Vật tư y tế Quảng Ninh</v>
          </cell>
        </row>
        <row r="168">
          <cell r="A168" t="str">
            <v>HC166</v>
          </cell>
          <cell r="B168">
            <v>153</v>
          </cell>
          <cell r="C168" t="str">
            <v>Khoanh giấy kháng sinh Meropenem</v>
          </cell>
          <cell r="D168" t="str">
            <v>Meropenem 10µg</v>
          </cell>
          <cell r="E168"/>
          <cell r="F168"/>
          <cell r="G168"/>
          <cell r="H168"/>
          <cell r="I168" t="str">
            <v>Hộp (5 X 50 khoanh)</v>
          </cell>
          <cell r="J168" t="str">
            <v>Hộp</v>
          </cell>
          <cell r="K168">
            <v>5</v>
          </cell>
          <cell r="L168">
            <v>467500</v>
          </cell>
          <cell r="M168"/>
          <cell r="N168"/>
          <cell r="O168"/>
          <cell r="P168"/>
          <cell r="Q168"/>
          <cell r="R168"/>
          <cell r="S168"/>
          <cell r="T168"/>
          <cell r="U168"/>
          <cell r="V168" t="str">
            <v>Công ty Cổ phần Dược Vật tư y tế Quảng Ninh</v>
          </cell>
        </row>
        <row r="169">
          <cell r="A169" t="str">
            <v>HC167</v>
          </cell>
          <cell r="B169">
            <v>154</v>
          </cell>
          <cell r="C169" t="str">
            <v>khoanh giấy kháng sinh Ertapenem</v>
          </cell>
          <cell r="D169" t="str">
            <v>Ertapenem 10µg</v>
          </cell>
          <cell r="E169"/>
          <cell r="F169"/>
          <cell r="G169"/>
          <cell r="H169"/>
          <cell r="I169" t="str">
            <v>Hộp (5 X 50 khoanh)</v>
          </cell>
          <cell r="J169" t="str">
            <v>Hộp</v>
          </cell>
          <cell r="K169">
            <v>4</v>
          </cell>
          <cell r="L169">
            <v>467500</v>
          </cell>
          <cell r="M169"/>
          <cell r="N169"/>
          <cell r="O169"/>
          <cell r="P169"/>
          <cell r="Q169"/>
          <cell r="R169"/>
          <cell r="S169"/>
          <cell r="T169"/>
          <cell r="U169"/>
          <cell r="V169" t="str">
            <v>Công ty Cổ phần Dược Vật tư y tế Quảng Ninh</v>
          </cell>
        </row>
        <row r="170">
          <cell r="A170" t="str">
            <v>HC168</v>
          </cell>
          <cell r="B170">
            <v>155</v>
          </cell>
          <cell r="C170" t="str">
            <v>Khoanh kháng sinh Doripenem</v>
          </cell>
          <cell r="D170" t="str">
            <v xml:space="preserve">Doripenem 10µg                        </v>
          </cell>
          <cell r="E170"/>
          <cell r="F170"/>
          <cell r="G170"/>
          <cell r="H170"/>
          <cell r="I170" t="str">
            <v>Hộp (5 X 50 khoanh)</v>
          </cell>
          <cell r="J170" t="str">
            <v>Hộp</v>
          </cell>
          <cell r="K170">
            <v>0</v>
          </cell>
          <cell r="L170">
            <v>467500</v>
          </cell>
          <cell r="M170"/>
          <cell r="N170"/>
          <cell r="O170"/>
          <cell r="P170"/>
          <cell r="Q170"/>
          <cell r="R170"/>
          <cell r="S170"/>
          <cell r="T170"/>
          <cell r="U170"/>
          <cell r="V170" t="str">
            <v>Công ty Cổ phần Dược Vật tư y tế Quảng Ninh</v>
          </cell>
        </row>
        <row r="171">
          <cell r="A171" t="str">
            <v>HC169</v>
          </cell>
          <cell r="B171">
            <v>156</v>
          </cell>
          <cell r="C171" t="str">
            <v>Khoanh giấy kháng sinh Amoxicilin 20µg + Acid clavunalic 10µg</v>
          </cell>
          <cell r="D171" t="str">
            <v>Amoxicillin 20µg
Clavulanic Acid 10µg</v>
          </cell>
          <cell r="E171"/>
          <cell r="F171"/>
          <cell r="G171"/>
          <cell r="H171"/>
          <cell r="I171" t="str">
            <v>Hộp (5 X 50 khoanh)</v>
          </cell>
          <cell r="J171" t="str">
            <v>Hộp</v>
          </cell>
          <cell r="K171">
            <v>2</v>
          </cell>
          <cell r="L171">
            <v>467500</v>
          </cell>
          <cell r="M171"/>
          <cell r="N171"/>
          <cell r="O171"/>
          <cell r="P171"/>
          <cell r="Q171"/>
          <cell r="R171"/>
          <cell r="S171"/>
          <cell r="T171"/>
          <cell r="U171"/>
          <cell r="V171" t="str">
            <v>Công ty Cổ phần Dược Vật tư y tế Quảng Ninh</v>
          </cell>
        </row>
        <row r="172">
          <cell r="A172" t="str">
            <v>HC170</v>
          </cell>
          <cell r="B172">
            <v>157</v>
          </cell>
          <cell r="C172" t="str">
            <v>Khoanh giấy kháng sinh Piperacillin 100µg + Tazobactam 10 µg</v>
          </cell>
          <cell r="D172" t="str">
            <v>Piperacillin 100 µg/Tazobactam 10 µg</v>
          </cell>
          <cell r="E172"/>
          <cell r="F172"/>
          <cell r="G172"/>
          <cell r="H172"/>
          <cell r="I172" t="str">
            <v>Hộp (5 X 50 khoanh)</v>
          </cell>
          <cell r="J172" t="str">
            <v>Hộp</v>
          </cell>
          <cell r="K172">
            <v>3</v>
          </cell>
          <cell r="L172">
            <v>467500</v>
          </cell>
          <cell r="M172"/>
          <cell r="N172"/>
          <cell r="O172"/>
          <cell r="P172"/>
          <cell r="Q172"/>
          <cell r="R172"/>
          <cell r="S172"/>
          <cell r="T172"/>
          <cell r="U172"/>
          <cell r="V172" t="str">
            <v>Công ty Cổ phần Dược Vật tư y tế Quảng Ninh</v>
          </cell>
        </row>
        <row r="173">
          <cell r="A173" t="str">
            <v>HC171</v>
          </cell>
          <cell r="B173">
            <v>158</v>
          </cell>
          <cell r="C173" t="str">
            <v>Khoanh kháng sinh Ticarcillin 75µg/Clavulanic Acid 10µg</v>
          </cell>
          <cell r="D173" t="str">
            <v>Ticarcillin 75µg/ Clavulanic Acid 10µg</v>
          </cell>
          <cell r="E173"/>
          <cell r="F173"/>
          <cell r="G173"/>
          <cell r="H173"/>
          <cell r="I173" t="str">
            <v>Hộp (5 X 50 khoanh)</v>
          </cell>
          <cell r="J173" t="str">
            <v>Hộp</v>
          </cell>
          <cell r="K173">
            <v>1</v>
          </cell>
          <cell r="L173">
            <v>467500</v>
          </cell>
          <cell r="M173"/>
          <cell r="N173"/>
          <cell r="O173"/>
          <cell r="P173"/>
          <cell r="Q173"/>
          <cell r="R173"/>
          <cell r="S173"/>
          <cell r="T173"/>
          <cell r="U173"/>
          <cell r="V173" t="str">
            <v>Công ty Cổ phần Dược Vật tư y tế Quảng Ninh</v>
          </cell>
        </row>
        <row r="174">
          <cell r="A174" t="str">
            <v>HC172</v>
          </cell>
          <cell r="B174">
            <v>159</v>
          </cell>
          <cell r="C174" t="str">
            <v xml:space="preserve">Khoanh giấy kháng sinh Ampicilin /Sulbactam </v>
          </cell>
          <cell r="D174" t="str">
            <v>Ampicillin/Sulbactam 20µg</v>
          </cell>
          <cell r="E174"/>
          <cell r="F174"/>
          <cell r="G174"/>
          <cell r="H174"/>
          <cell r="I174" t="str">
            <v>Hộp (5 X 50 khoanh)</v>
          </cell>
          <cell r="J174" t="str">
            <v>Hộp</v>
          </cell>
          <cell r="K174">
            <v>3</v>
          </cell>
          <cell r="L174">
            <v>467500</v>
          </cell>
          <cell r="M174"/>
          <cell r="N174"/>
          <cell r="O174"/>
          <cell r="P174"/>
          <cell r="Q174"/>
          <cell r="R174"/>
          <cell r="S174"/>
          <cell r="T174"/>
          <cell r="U174"/>
          <cell r="V174" t="str">
            <v>Công ty Cổ phần Dược Vật tư y tế Quảng Ninh</v>
          </cell>
        </row>
        <row r="175">
          <cell r="A175" t="str">
            <v>HC173</v>
          </cell>
          <cell r="B175">
            <v>160</v>
          </cell>
          <cell r="C175" t="str">
            <v>Khoanh giấy kháng sinh Ceftazidine + Clavulanic</v>
          </cell>
          <cell r="D175" t="str">
            <v>ESBL Ceftazidime paired ID discs</v>
          </cell>
          <cell r="E175"/>
          <cell r="F175"/>
          <cell r="G175"/>
          <cell r="H175"/>
          <cell r="I175" t="str">
            <v>Hộp (5 X 50 khoanh)</v>
          </cell>
          <cell r="J175" t="str">
            <v>Hộp</v>
          </cell>
          <cell r="K175">
            <v>0</v>
          </cell>
          <cell r="L175">
            <v>1577400</v>
          </cell>
          <cell r="M175"/>
          <cell r="N175"/>
          <cell r="O175"/>
          <cell r="P175"/>
          <cell r="Q175"/>
          <cell r="R175"/>
          <cell r="S175"/>
          <cell r="T175"/>
          <cell r="U175"/>
          <cell r="V175" t="str">
            <v>Công ty Cổ phần Dược Vật tư y tế Quảng Ninh</v>
          </cell>
        </row>
        <row r="176">
          <cell r="A176" t="str">
            <v>HC174</v>
          </cell>
          <cell r="B176">
            <v>161</v>
          </cell>
          <cell r="C176" t="str">
            <v>Khoanh giấy kháng sinh Erythromycin</v>
          </cell>
          <cell r="D176" t="str">
            <v>Erythromycin 15µg</v>
          </cell>
          <cell r="E176"/>
          <cell r="F176"/>
          <cell r="G176"/>
          <cell r="H176"/>
          <cell r="I176" t="str">
            <v>Hộp (5 X 50 khoanh)</v>
          </cell>
          <cell r="J176" t="str">
            <v>Hộp</v>
          </cell>
          <cell r="K176">
            <v>0</v>
          </cell>
          <cell r="L176">
            <v>467500</v>
          </cell>
          <cell r="M176"/>
          <cell r="N176"/>
          <cell r="O176"/>
          <cell r="P176"/>
          <cell r="Q176"/>
          <cell r="R176"/>
          <cell r="S176"/>
          <cell r="T176"/>
          <cell r="U176"/>
          <cell r="V176" t="str">
            <v>Công ty Cổ phần Dược Vật tư y tế Quảng Ninh</v>
          </cell>
        </row>
        <row r="177">
          <cell r="A177" t="str">
            <v>HC175</v>
          </cell>
          <cell r="B177">
            <v>162</v>
          </cell>
          <cell r="C177" t="str">
            <v>Khoanh giấy kháng sinh Azithromycin</v>
          </cell>
          <cell r="D177" t="str">
            <v>Azithromycin 15µg</v>
          </cell>
          <cell r="E177"/>
          <cell r="F177"/>
          <cell r="G177"/>
          <cell r="H177"/>
          <cell r="I177" t="str">
            <v>Hộp (5 X 50 khoanh)</v>
          </cell>
          <cell r="J177" t="str">
            <v>Hộp</v>
          </cell>
          <cell r="K177">
            <v>2</v>
          </cell>
          <cell r="L177">
            <v>467500</v>
          </cell>
          <cell r="M177"/>
          <cell r="N177"/>
          <cell r="O177"/>
          <cell r="P177"/>
          <cell r="Q177"/>
          <cell r="R177"/>
          <cell r="S177"/>
          <cell r="T177"/>
          <cell r="U177"/>
          <cell r="V177" t="str">
            <v>Công ty Cổ phần Dược Vật tư y tế Quảng Ninh</v>
          </cell>
        </row>
        <row r="178">
          <cell r="A178" t="str">
            <v>HC176</v>
          </cell>
          <cell r="B178">
            <v>163</v>
          </cell>
          <cell r="C178" t="str">
            <v xml:space="preserve">Khoanh giấy kháng sinh Clarithromycin </v>
          </cell>
          <cell r="D178" t="str">
            <v>Clarithromycin 15µg</v>
          </cell>
          <cell r="E178"/>
          <cell r="F178"/>
          <cell r="G178"/>
          <cell r="H178"/>
          <cell r="I178" t="str">
            <v>Hộp (5 X 50 khoanh)</v>
          </cell>
          <cell r="J178" t="str">
            <v>Hộp</v>
          </cell>
          <cell r="K178">
            <v>0</v>
          </cell>
          <cell r="L178">
            <v>425000</v>
          </cell>
          <cell r="M178"/>
          <cell r="N178"/>
          <cell r="O178"/>
          <cell r="P178"/>
          <cell r="Q178"/>
          <cell r="R178"/>
          <cell r="S178"/>
          <cell r="T178"/>
          <cell r="U178"/>
          <cell r="V178" t="str">
            <v>Công ty Cổ phần Dược Vật tư y tế Quảng Ninh</v>
          </cell>
        </row>
        <row r="179">
          <cell r="A179" t="str">
            <v>HC177</v>
          </cell>
          <cell r="B179">
            <v>164</v>
          </cell>
          <cell r="C179" t="str">
            <v>Khoanh giấy kháng sinh Clindamycin</v>
          </cell>
          <cell r="D179" t="str">
            <v>Clindamycin 2µg</v>
          </cell>
          <cell r="E179"/>
          <cell r="F179"/>
          <cell r="G179"/>
          <cell r="H179"/>
          <cell r="I179" t="str">
            <v>Hộp (5 X 50 khoanh)</v>
          </cell>
          <cell r="J179" t="str">
            <v>Hộp</v>
          </cell>
          <cell r="K179">
            <v>1</v>
          </cell>
          <cell r="L179">
            <v>467500</v>
          </cell>
          <cell r="M179"/>
          <cell r="N179"/>
          <cell r="O179"/>
          <cell r="P179"/>
          <cell r="Q179"/>
          <cell r="R179"/>
          <cell r="S179"/>
          <cell r="T179"/>
          <cell r="U179"/>
          <cell r="V179" t="str">
            <v>Công ty Cổ phần Dược Vật tư y tế Quảng Ninh</v>
          </cell>
        </row>
        <row r="180">
          <cell r="A180" t="str">
            <v>HC178</v>
          </cell>
          <cell r="B180">
            <v>165</v>
          </cell>
          <cell r="C180" t="str">
            <v>Khoanh giấy kháng sinh Kanamycin</v>
          </cell>
          <cell r="D180" t="str">
            <v>Kanamycin 30µg</v>
          </cell>
          <cell r="E180"/>
          <cell r="F180"/>
          <cell r="G180"/>
          <cell r="H180"/>
          <cell r="I180" t="str">
            <v>Hộp (5 X 50 khoanh)</v>
          </cell>
          <cell r="J180" t="str">
            <v>Hộp</v>
          </cell>
          <cell r="K180">
            <v>3</v>
          </cell>
          <cell r="L180">
            <v>467500</v>
          </cell>
          <cell r="M180"/>
          <cell r="N180"/>
          <cell r="O180"/>
          <cell r="P180"/>
          <cell r="Q180"/>
          <cell r="R180"/>
          <cell r="S180"/>
          <cell r="T180"/>
          <cell r="U180"/>
          <cell r="V180" t="str">
            <v>Công ty Cổ phần Dược Vật tư y tế Quảng Ninh</v>
          </cell>
        </row>
        <row r="181">
          <cell r="A181" t="str">
            <v>HC179</v>
          </cell>
          <cell r="B181">
            <v>166</v>
          </cell>
          <cell r="C181" t="str">
            <v>Khoanh giấy kháng sinh Gentamicin</v>
          </cell>
          <cell r="D181" t="str">
            <v>Gentamicin 10µg</v>
          </cell>
          <cell r="E181"/>
          <cell r="F181"/>
          <cell r="G181"/>
          <cell r="H181"/>
          <cell r="I181" t="str">
            <v>Hộp (5 X 50 khoanh)</v>
          </cell>
          <cell r="J181" t="str">
            <v>Hộp</v>
          </cell>
          <cell r="K181">
            <v>2</v>
          </cell>
          <cell r="L181">
            <v>467500</v>
          </cell>
          <cell r="M181"/>
          <cell r="N181"/>
          <cell r="O181"/>
          <cell r="P181"/>
          <cell r="Q181"/>
          <cell r="R181"/>
          <cell r="S181"/>
          <cell r="T181"/>
          <cell r="U181"/>
          <cell r="V181" t="str">
            <v>Công ty Cổ phần Dược Vật tư y tế Quảng Ninh</v>
          </cell>
        </row>
        <row r="182">
          <cell r="A182" t="str">
            <v>HC180</v>
          </cell>
          <cell r="B182">
            <v>167</v>
          </cell>
          <cell r="C182" t="str">
            <v>Khoanh giấy kháng sinh Netilmicin</v>
          </cell>
          <cell r="D182" t="str">
            <v>Netilmicin 30µg</v>
          </cell>
          <cell r="E182"/>
          <cell r="F182"/>
          <cell r="G182"/>
          <cell r="H182"/>
          <cell r="I182" t="str">
            <v>Hộp (5 X 50 khoanh)</v>
          </cell>
          <cell r="J182" t="str">
            <v>Hộp</v>
          </cell>
          <cell r="K182">
            <v>2</v>
          </cell>
          <cell r="L182">
            <v>467500</v>
          </cell>
          <cell r="M182"/>
          <cell r="N182"/>
          <cell r="O182"/>
          <cell r="P182"/>
          <cell r="Q182"/>
          <cell r="R182"/>
          <cell r="S182"/>
          <cell r="T182"/>
          <cell r="U182"/>
          <cell r="V182" t="str">
            <v>Công ty Cổ phần Dược Vật tư y tế Quảng Ninh</v>
          </cell>
        </row>
        <row r="183">
          <cell r="A183" t="str">
            <v>HC181</v>
          </cell>
          <cell r="B183">
            <v>168</v>
          </cell>
          <cell r="C183" t="str">
            <v>Khoanh giấy kháng sinh Tobramycin</v>
          </cell>
          <cell r="D183" t="str">
            <v>Tobramycin 10µg</v>
          </cell>
          <cell r="E183"/>
          <cell r="F183"/>
          <cell r="G183"/>
          <cell r="H183"/>
          <cell r="I183" t="str">
            <v>Hộp (5 X 50 khoanh)</v>
          </cell>
          <cell r="J183" t="str">
            <v>Hộp</v>
          </cell>
          <cell r="K183">
            <v>3</v>
          </cell>
          <cell r="L183">
            <v>467500</v>
          </cell>
          <cell r="M183"/>
          <cell r="N183"/>
          <cell r="O183"/>
          <cell r="P183"/>
          <cell r="Q183"/>
          <cell r="R183"/>
          <cell r="S183"/>
          <cell r="T183"/>
          <cell r="U183"/>
          <cell r="V183" t="str">
            <v>Công ty Cổ phần Dược Vật tư y tế Quảng Ninh</v>
          </cell>
        </row>
        <row r="184">
          <cell r="A184" t="str">
            <v>HC182</v>
          </cell>
          <cell r="B184">
            <v>169</v>
          </cell>
          <cell r="C184" t="str">
            <v>Khoanh giấy kháng sinh Amikacin 30µg</v>
          </cell>
          <cell r="D184" t="str">
            <v>Amikacin 30µg</v>
          </cell>
          <cell r="E184"/>
          <cell r="F184"/>
          <cell r="G184"/>
          <cell r="H184"/>
          <cell r="I184" t="str">
            <v>Hộp (5 X 50 khoanh)</v>
          </cell>
          <cell r="J184" t="str">
            <v>Hộp</v>
          </cell>
          <cell r="K184">
            <v>4</v>
          </cell>
          <cell r="L184">
            <v>467500</v>
          </cell>
          <cell r="M184"/>
          <cell r="N184"/>
          <cell r="O184"/>
          <cell r="P184"/>
          <cell r="Q184"/>
          <cell r="R184"/>
          <cell r="S184"/>
          <cell r="T184"/>
          <cell r="U184"/>
          <cell r="V184" t="str">
            <v>Công ty Cổ phần Dược Vật tư y tế Quảng Ninh</v>
          </cell>
        </row>
        <row r="185">
          <cell r="A185" t="str">
            <v>HC183</v>
          </cell>
          <cell r="B185">
            <v>170</v>
          </cell>
          <cell r="C185" t="str">
            <v>Khoanh giấy kháng sinh Cloramphenicol</v>
          </cell>
          <cell r="D185" t="str">
            <v>Chloramphenicol 30µg</v>
          </cell>
          <cell r="E185"/>
          <cell r="F185"/>
          <cell r="G185"/>
          <cell r="H185"/>
          <cell r="I185" t="str">
            <v>Hộp (5 X 50 khoanh)</v>
          </cell>
          <cell r="J185" t="str">
            <v>Hộp</v>
          </cell>
          <cell r="K185">
            <v>2</v>
          </cell>
          <cell r="L185">
            <v>467500</v>
          </cell>
          <cell r="M185"/>
          <cell r="N185"/>
          <cell r="O185"/>
          <cell r="P185"/>
          <cell r="Q185"/>
          <cell r="R185"/>
          <cell r="S185"/>
          <cell r="T185"/>
          <cell r="U185"/>
          <cell r="V185" t="str">
            <v>Công ty Cổ phần Dược Vật tư y tế Quảng Ninh</v>
          </cell>
        </row>
        <row r="186">
          <cell r="A186" t="str">
            <v>HC184</v>
          </cell>
          <cell r="B186">
            <v>171</v>
          </cell>
          <cell r="C186" t="str">
            <v>Khoanh giấy kháng sinh Ciprofloxacin</v>
          </cell>
          <cell r="D186" t="str">
            <v>Ciprofloxacin 5µg</v>
          </cell>
          <cell r="E186"/>
          <cell r="F186"/>
          <cell r="G186"/>
          <cell r="H186"/>
          <cell r="I186" t="str">
            <v>Hộp (5 X 50 khoanh)</v>
          </cell>
          <cell r="J186" t="str">
            <v>Hộp</v>
          </cell>
          <cell r="K186">
            <v>4</v>
          </cell>
          <cell r="L186">
            <v>467500</v>
          </cell>
          <cell r="M186"/>
          <cell r="N186"/>
          <cell r="O186"/>
          <cell r="P186"/>
          <cell r="Q186"/>
          <cell r="R186"/>
          <cell r="S186"/>
          <cell r="T186"/>
          <cell r="U186"/>
          <cell r="V186" t="str">
            <v>Công ty Cổ phần Dược Vật tư y tế Quảng Ninh</v>
          </cell>
        </row>
        <row r="187">
          <cell r="A187" t="str">
            <v>HC185</v>
          </cell>
          <cell r="B187">
            <v>172</v>
          </cell>
          <cell r="C187" t="str">
            <v>Khoanh giấy kháng sinh Levofloxacin</v>
          </cell>
          <cell r="D187" t="str">
            <v>Levofloxacin 5µg</v>
          </cell>
          <cell r="E187"/>
          <cell r="F187"/>
          <cell r="G187"/>
          <cell r="H187"/>
          <cell r="I187" t="str">
            <v>Hộp (5 X 50 khoanh)</v>
          </cell>
          <cell r="J187" t="str">
            <v>Hộp</v>
          </cell>
          <cell r="K187">
            <v>5</v>
          </cell>
          <cell r="L187">
            <v>467500</v>
          </cell>
          <cell r="M187"/>
          <cell r="N187"/>
          <cell r="O187"/>
          <cell r="P187"/>
          <cell r="Q187"/>
          <cell r="R187"/>
          <cell r="S187"/>
          <cell r="T187"/>
          <cell r="U187"/>
          <cell r="V187" t="str">
            <v>Công ty Cổ phần Dược Vật tư y tế Quảng Ninh</v>
          </cell>
        </row>
        <row r="188">
          <cell r="A188" t="str">
            <v>HC186</v>
          </cell>
          <cell r="B188">
            <v>173</v>
          </cell>
          <cell r="C188" t="str">
            <v>Khoanh giấy kháng sinh Nalidixic acid</v>
          </cell>
          <cell r="D188" t="str">
            <v>Nalidixic Acid 30µg</v>
          </cell>
          <cell r="E188"/>
          <cell r="F188"/>
          <cell r="G188"/>
          <cell r="H188"/>
          <cell r="I188" t="str">
            <v>Hộp (5 X 50 khoanh)</v>
          </cell>
          <cell r="J188" t="str">
            <v>Hộp</v>
          </cell>
          <cell r="K188">
            <v>4</v>
          </cell>
          <cell r="L188">
            <v>467500</v>
          </cell>
          <cell r="M188"/>
          <cell r="N188"/>
          <cell r="O188"/>
          <cell r="P188"/>
          <cell r="Q188"/>
          <cell r="R188"/>
          <cell r="S188"/>
          <cell r="T188"/>
          <cell r="U188"/>
          <cell r="V188" t="str">
            <v>Công ty Cổ phần Dược Vật tư y tế Quảng Ninh</v>
          </cell>
        </row>
        <row r="189">
          <cell r="A189" t="str">
            <v>HC187</v>
          </cell>
          <cell r="B189">
            <v>174</v>
          </cell>
          <cell r="C189" t="str">
            <v xml:space="preserve">Khoanh giấy kháng sinh Ofloxacin </v>
          </cell>
          <cell r="D189" t="str">
            <v>Ofloxacin 5µg</v>
          </cell>
          <cell r="E189"/>
          <cell r="F189"/>
          <cell r="G189"/>
          <cell r="H189"/>
          <cell r="I189" t="str">
            <v>Hộp (5 X 50 khoanh)</v>
          </cell>
          <cell r="J189" t="str">
            <v>Hộp</v>
          </cell>
          <cell r="K189">
            <v>1</v>
          </cell>
          <cell r="L189">
            <v>467500</v>
          </cell>
          <cell r="M189"/>
          <cell r="N189"/>
          <cell r="O189"/>
          <cell r="P189"/>
          <cell r="Q189"/>
          <cell r="R189"/>
          <cell r="S189"/>
          <cell r="T189"/>
          <cell r="U189"/>
          <cell r="V189" t="str">
            <v>Công ty Cổ phần Dược Vật tư y tế Quảng Ninh</v>
          </cell>
        </row>
        <row r="190">
          <cell r="A190" t="str">
            <v>HC188</v>
          </cell>
          <cell r="B190">
            <v>175</v>
          </cell>
          <cell r="C190" t="str">
            <v>Khoanh giấy kháng sinh Moxifloxacin</v>
          </cell>
          <cell r="D190" t="str">
            <v>Moxifloxacin 5µg</v>
          </cell>
          <cell r="E190"/>
          <cell r="F190"/>
          <cell r="G190"/>
          <cell r="H190"/>
          <cell r="I190" t="str">
            <v>Hộp (5 X 50 khoanh)</v>
          </cell>
          <cell r="J190" t="str">
            <v>Hộp</v>
          </cell>
          <cell r="K190">
            <v>0</v>
          </cell>
          <cell r="L190">
            <v>0</v>
          </cell>
          <cell r="M190"/>
          <cell r="N190"/>
          <cell r="O190"/>
          <cell r="P190"/>
          <cell r="Q190"/>
          <cell r="R190"/>
          <cell r="S190"/>
          <cell r="T190"/>
          <cell r="U190"/>
          <cell r="V190" t="str">
            <v>Công ty Cổ phần Dược Vật tư y tế Quảng Ninh</v>
          </cell>
        </row>
        <row r="191">
          <cell r="A191" t="str">
            <v>HC189</v>
          </cell>
          <cell r="B191">
            <v>176</v>
          </cell>
          <cell r="C191" t="str">
            <v>Khoanh giấy kháng sinh Doxycyclin</v>
          </cell>
          <cell r="D191" t="str">
            <v>Doxycycline 30µg</v>
          </cell>
          <cell r="E191"/>
          <cell r="F191"/>
          <cell r="G191"/>
          <cell r="H191"/>
          <cell r="I191" t="str">
            <v>Hộp (5 X 50 khoanh)</v>
          </cell>
          <cell r="J191" t="str">
            <v>Hộp</v>
          </cell>
          <cell r="K191">
            <v>3</v>
          </cell>
          <cell r="L191">
            <v>467500</v>
          </cell>
          <cell r="M191"/>
          <cell r="N191"/>
          <cell r="O191"/>
          <cell r="P191"/>
          <cell r="Q191"/>
          <cell r="R191"/>
          <cell r="S191"/>
          <cell r="T191"/>
          <cell r="U191"/>
          <cell r="V191" t="str">
            <v>Công ty Cổ phần Dược Vật tư y tế Quảng Ninh</v>
          </cell>
        </row>
        <row r="192">
          <cell r="A192" t="str">
            <v>HC190</v>
          </cell>
          <cell r="B192">
            <v>177</v>
          </cell>
          <cell r="C192" t="str">
            <v>Khoanh giấy kháng sinh Tetracyclin</v>
          </cell>
          <cell r="D192" t="str">
            <v>Tetracycline 30µg</v>
          </cell>
          <cell r="E192"/>
          <cell r="F192"/>
          <cell r="G192"/>
          <cell r="H192"/>
          <cell r="I192" t="str">
            <v>Hộp (5 X 50 khoanh)</v>
          </cell>
          <cell r="J192" t="str">
            <v>Hộp</v>
          </cell>
          <cell r="K192">
            <v>5</v>
          </cell>
          <cell r="L192">
            <v>467500</v>
          </cell>
          <cell r="M192"/>
          <cell r="N192"/>
          <cell r="O192"/>
          <cell r="P192"/>
          <cell r="Q192"/>
          <cell r="R192"/>
          <cell r="S192"/>
          <cell r="T192"/>
          <cell r="U192"/>
          <cell r="V192" t="str">
            <v>Công ty Cổ phần Dược Vật tư y tế Quảng Ninh</v>
          </cell>
        </row>
        <row r="193">
          <cell r="A193" t="str">
            <v>HC191</v>
          </cell>
          <cell r="B193">
            <v>178</v>
          </cell>
          <cell r="C193" t="str">
            <v>Khoanh giấy kháng sinh Vancomycin</v>
          </cell>
          <cell r="D193" t="str">
            <v>Vancomycin 30µg</v>
          </cell>
          <cell r="E193"/>
          <cell r="F193"/>
          <cell r="G193"/>
          <cell r="H193"/>
          <cell r="I193" t="str">
            <v>Hộp (5 X 50 khoanh)</v>
          </cell>
          <cell r="J193" t="str">
            <v>Hộp</v>
          </cell>
          <cell r="K193">
            <v>0</v>
          </cell>
          <cell r="L193">
            <v>467500</v>
          </cell>
          <cell r="M193"/>
          <cell r="N193"/>
          <cell r="O193"/>
          <cell r="P193"/>
          <cell r="Q193"/>
          <cell r="R193"/>
          <cell r="S193"/>
          <cell r="T193"/>
          <cell r="U193"/>
          <cell r="V193" t="str">
            <v>Công ty Cổ phần Dược Vật tư y tế Quảng Ninh</v>
          </cell>
        </row>
        <row r="194">
          <cell r="A194" t="str">
            <v>HC192</v>
          </cell>
          <cell r="B194">
            <v>179</v>
          </cell>
          <cell r="C194" t="str">
            <v>Khoanh giấy kháng sinh Colistin</v>
          </cell>
          <cell r="D194" t="str">
            <v>Colistin Sulphate 10µg</v>
          </cell>
          <cell r="E194"/>
          <cell r="F194"/>
          <cell r="G194"/>
          <cell r="H194"/>
          <cell r="I194" t="str">
            <v>Hộp (5 X 50 khoanh)</v>
          </cell>
          <cell r="J194" t="str">
            <v>Hộp</v>
          </cell>
          <cell r="K194">
            <v>2</v>
          </cell>
          <cell r="L194">
            <v>467500</v>
          </cell>
          <cell r="M194"/>
          <cell r="N194"/>
          <cell r="O194"/>
          <cell r="P194"/>
          <cell r="Q194"/>
          <cell r="R194"/>
          <cell r="S194"/>
          <cell r="T194"/>
          <cell r="U194"/>
          <cell r="V194" t="str">
            <v>Công ty Cổ phần Dược Vật tư y tế Quảng Ninh</v>
          </cell>
        </row>
        <row r="195">
          <cell r="A195" t="str">
            <v>HC193</v>
          </cell>
          <cell r="B195">
            <v>180</v>
          </cell>
          <cell r="C195" t="str">
            <v>Khoanh giấy kháng sinh Fosfomycin</v>
          </cell>
          <cell r="D195" t="str">
            <v>FOSFOMYCIN 200µg GLUCOSE 6 PHOSPHATE 50µg</v>
          </cell>
          <cell r="E195"/>
          <cell r="F195"/>
          <cell r="G195"/>
          <cell r="H195"/>
          <cell r="I195" t="str">
            <v>Hộp (5 X 50 khoanh)</v>
          </cell>
          <cell r="J195" t="str">
            <v>Hộp</v>
          </cell>
          <cell r="K195">
            <v>2</v>
          </cell>
          <cell r="L195">
            <v>467500</v>
          </cell>
          <cell r="M195"/>
          <cell r="N195"/>
          <cell r="O195"/>
          <cell r="P195"/>
          <cell r="Q195"/>
          <cell r="R195"/>
          <cell r="S195"/>
          <cell r="T195"/>
          <cell r="U195"/>
          <cell r="V195" t="str">
            <v>Công ty Cổ phần Dược Vật tư y tế Quảng Ninh</v>
          </cell>
        </row>
        <row r="196">
          <cell r="A196" t="str">
            <v>HC194</v>
          </cell>
          <cell r="B196">
            <v>181</v>
          </cell>
          <cell r="C196" t="str">
            <v>Khoanh giấy kháng sinh Trimethoprim+Sulfamethoxazol</v>
          </cell>
          <cell r="D196" t="str">
            <v>Trimethoprim 1.25 µg
Sulfamethoxazole 23.75 µg</v>
          </cell>
          <cell r="E196"/>
          <cell r="F196"/>
          <cell r="G196"/>
          <cell r="H196"/>
          <cell r="I196" t="str">
            <v>Hộp (5 X 50 khoanh)</v>
          </cell>
          <cell r="J196" t="str">
            <v>Hộp</v>
          </cell>
          <cell r="K196">
            <v>4</v>
          </cell>
          <cell r="L196">
            <v>467500</v>
          </cell>
          <cell r="M196"/>
          <cell r="N196"/>
          <cell r="O196"/>
          <cell r="P196"/>
          <cell r="Q196"/>
          <cell r="R196"/>
          <cell r="S196"/>
          <cell r="T196"/>
          <cell r="U196"/>
          <cell r="V196" t="str">
            <v>Công ty Cổ phần Dược Vật tư y tế Quảng Ninh</v>
          </cell>
        </row>
        <row r="197">
          <cell r="A197" t="str">
            <v>HC195</v>
          </cell>
          <cell r="B197">
            <v>182</v>
          </cell>
          <cell r="C197" t="str">
            <v>Khoanh giấy kháng sinh Metronidazol</v>
          </cell>
          <cell r="D197" t="str">
            <v>Metronidazole 5µg</v>
          </cell>
          <cell r="E197"/>
          <cell r="F197"/>
          <cell r="G197"/>
          <cell r="H197"/>
          <cell r="I197" t="str">
            <v>Hộp (5 X 50 khoanh)</v>
          </cell>
          <cell r="J197" t="str">
            <v>Hộp</v>
          </cell>
          <cell r="K197">
            <v>0</v>
          </cell>
          <cell r="L197">
            <v>467500</v>
          </cell>
          <cell r="M197"/>
          <cell r="N197"/>
          <cell r="O197"/>
          <cell r="P197"/>
          <cell r="Q197"/>
          <cell r="R197"/>
          <cell r="S197"/>
          <cell r="T197"/>
          <cell r="U197"/>
          <cell r="V197" t="str">
            <v>Công ty Cổ phần Dược Vật tư y tế Quảng Ninh</v>
          </cell>
        </row>
        <row r="198">
          <cell r="A198" t="str">
            <v>HC196</v>
          </cell>
          <cell r="B198">
            <v>183</v>
          </cell>
          <cell r="C198" t="str">
            <v>Khoanh giấy kháng sinh Novobiocin</v>
          </cell>
          <cell r="D198" t="str">
            <v>Novobiocin 30µg</v>
          </cell>
          <cell r="E198"/>
          <cell r="F198"/>
          <cell r="G198"/>
          <cell r="H198"/>
          <cell r="I198" t="str">
            <v>Hộp (5 X 50 khoanh)</v>
          </cell>
          <cell r="J198" t="str">
            <v>Hộp</v>
          </cell>
          <cell r="K198">
            <v>0</v>
          </cell>
          <cell r="L198">
            <v>467500</v>
          </cell>
          <cell r="M198"/>
          <cell r="N198"/>
          <cell r="O198"/>
          <cell r="P198"/>
          <cell r="Q198"/>
          <cell r="R198"/>
          <cell r="S198"/>
          <cell r="T198"/>
          <cell r="U198"/>
          <cell r="V198" t="str">
            <v>Công ty Cổ phần Dược Vật tư y tế Quảng Ninh</v>
          </cell>
        </row>
        <row r="199">
          <cell r="A199" t="str">
            <v>HC197</v>
          </cell>
          <cell r="B199">
            <v>184</v>
          </cell>
          <cell r="C199" t="str">
            <v>Khoanh giấy kháng sinh Nystatin</v>
          </cell>
          <cell r="D199" t="str">
            <v>Nystatin 100 µg</v>
          </cell>
          <cell r="E199"/>
          <cell r="F199"/>
          <cell r="G199"/>
          <cell r="H199"/>
          <cell r="I199" t="str">
            <v>Hộp (5 X 50 khoanh)</v>
          </cell>
          <cell r="J199" t="str">
            <v>Hộp</v>
          </cell>
          <cell r="K199">
            <v>0</v>
          </cell>
          <cell r="L199">
            <v>1317250</v>
          </cell>
          <cell r="M199"/>
          <cell r="N199"/>
          <cell r="O199"/>
          <cell r="P199"/>
          <cell r="Q199"/>
          <cell r="R199"/>
          <cell r="S199"/>
          <cell r="T199"/>
          <cell r="U199"/>
          <cell r="V199" t="str">
            <v>Công ty Cổ phần Dược Vật tư y tế Quảng Ninh</v>
          </cell>
        </row>
        <row r="200">
          <cell r="A200" t="str">
            <v>HC198</v>
          </cell>
          <cell r="B200">
            <v>185</v>
          </cell>
          <cell r="C200" t="str">
            <v>Khoanh giấy kháng sinh Miconazol</v>
          </cell>
          <cell r="D200" t="str">
            <v>Miconazole 10 µg</v>
          </cell>
          <cell r="E200"/>
          <cell r="F200"/>
          <cell r="G200"/>
          <cell r="H200"/>
          <cell r="I200" t="str">
            <v>Hộp (5 X 50 khoanh)</v>
          </cell>
          <cell r="J200" t="str">
            <v>Hộp</v>
          </cell>
          <cell r="K200">
            <v>0</v>
          </cell>
          <cell r="L200">
            <v>1317250</v>
          </cell>
          <cell r="M200"/>
          <cell r="N200"/>
          <cell r="O200"/>
          <cell r="P200"/>
          <cell r="Q200"/>
          <cell r="R200"/>
          <cell r="S200"/>
          <cell r="T200"/>
          <cell r="U200"/>
          <cell r="V200" t="str">
            <v>Công ty Cổ phần Dược Vật tư y tế Quảng Ninh</v>
          </cell>
        </row>
        <row r="201">
          <cell r="A201" t="str">
            <v>HC199</v>
          </cell>
          <cell r="B201">
            <v>186</v>
          </cell>
          <cell r="C201" t="str">
            <v>Khoanh giấy kháng sinh Ketoconazol</v>
          </cell>
          <cell r="D201" t="str">
            <v>Ketoconazole 10 µg</v>
          </cell>
          <cell r="E201"/>
          <cell r="F201"/>
          <cell r="G201"/>
          <cell r="H201"/>
          <cell r="I201" t="str">
            <v>Hộp (5 X 50 khoanh)</v>
          </cell>
          <cell r="J201" t="str">
            <v>Hộp</v>
          </cell>
          <cell r="K201">
            <v>0</v>
          </cell>
          <cell r="L201">
            <v>1317250</v>
          </cell>
          <cell r="M201"/>
          <cell r="N201"/>
          <cell r="O201"/>
          <cell r="P201"/>
          <cell r="Q201"/>
          <cell r="R201"/>
          <cell r="S201"/>
          <cell r="T201"/>
          <cell r="U201"/>
          <cell r="V201" t="str">
            <v>Công ty Cổ phần Dược Vật tư y tế Quảng Ninh</v>
          </cell>
        </row>
        <row r="202">
          <cell r="A202" t="str">
            <v>HC200</v>
          </cell>
          <cell r="B202">
            <v>187</v>
          </cell>
          <cell r="C202" t="str">
            <v>Khoanh giấy kháng sinh Econazol</v>
          </cell>
          <cell r="D202" t="str">
            <v>Econazole 10 µg</v>
          </cell>
          <cell r="E202"/>
          <cell r="F202"/>
          <cell r="G202"/>
          <cell r="H202"/>
          <cell r="I202" t="str">
            <v>Hộp (5 X 50 khoanh)</v>
          </cell>
          <cell r="J202" t="str">
            <v>Hộp</v>
          </cell>
          <cell r="K202">
            <v>0</v>
          </cell>
          <cell r="L202">
            <v>1317250</v>
          </cell>
          <cell r="M202"/>
          <cell r="N202"/>
          <cell r="O202"/>
          <cell r="P202"/>
          <cell r="Q202"/>
          <cell r="R202"/>
          <cell r="S202"/>
          <cell r="T202"/>
          <cell r="U202"/>
          <cell r="V202" t="str">
            <v>Công ty Cổ phần Dược Vật tư y tế Quảng Ninh</v>
          </cell>
        </row>
        <row r="203">
          <cell r="A203" t="str">
            <v>HC201</v>
          </cell>
          <cell r="B203">
            <v>188</v>
          </cell>
          <cell r="C203" t="str">
            <v>Khoanh giấy kháng sinh Amphotericin</v>
          </cell>
          <cell r="D203" t="str">
            <v>Amphotericin B 20 µg</v>
          </cell>
          <cell r="E203"/>
          <cell r="F203"/>
          <cell r="G203"/>
          <cell r="H203"/>
          <cell r="I203" t="str">
            <v>Hộp (5 X 50 khoanh)</v>
          </cell>
          <cell r="J203" t="str">
            <v>Hộp</v>
          </cell>
          <cell r="K203">
            <v>0</v>
          </cell>
          <cell r="L203">
            <v>1317250</v>
          </cell>
          <cell r="M203"/>
          <cell r="N203"/>
          <cell r="O203"/>
          <cell r="P203"/>
          <cell r="Q203"/>
          <cell r="R203"/>
          <cell r="S203"/>
          <cell r="T203"/>
          <cell r="U203"/>
          <cell r="V203" t="str">
            <v>Công ty Cổ phần Dược Vật tư y tế Quảng Ninh</v>
          </cell>
        </row>
        <row r="204">
          <cell r="A204" t="str">
            <v>HC202</v>
          </cell>
          <cell r="B204">
            <v>189</v>
          </cell>
          <cell r="C204" t="str">
            <v>Khoanh giấy kháng sinh Optochin</v>
          </cell>
          <cell r="D204" t="str">
            <v>Optochin Discs</v>
          </cell>
          <cell r="E204"/>
          <cell r="F204"/>
          <cell r="G204"/>
          <cell r="H204"/>
          <cell r="I204" t="str">
            <v>100 khoanh/hộp</v>
          </cell>
          <cell r="J204" t="str">
            <v>Hộp</v>
          </cell>
          <cell r="K204">
            <v>1</v>
          </cell>
          <cell r="L204">
            <v>1138500</v>
          </cell>
          <cell r="M204"/>
          <cell r="N204"/>
          <cell r="O204"/>
          <cell r="P204"/>
          <cell r="Q204"/>
          <cell r="R204"/>
          <cell r="S204"/>
          <cell r="T204"/>
          <cell r="U204"/>
          <cell r="V204" t="str">
            <v>Công ty Cổ phần Dược Vật tư y tế Quảng Ninh</v>
          </cell>
        </row>
        <row r="205">
          <cell r="A205" t="str">
            <v>HC203</v>
          </cell>
          <cell r="B205">
            <v>190</v>
          </cell>
          <cell r="C205" t="str">
            <v>Khoanh giấy kháng sinh Bacitracin</v>
          </cell>
          <cell r="D205" t="str">
            <v>Bacitracin Discs (0.1i.u.)</v>
          </cell>
          <cell r="E205"/>
          <cell r="F205"/>
          <cell r="G205"/>
          <cell r="H205"/>
          <cell r="I205" t="str">
            <v>Hộp (5 X 50 khoanh)</v>
          </cell>
          <cell r="J205" t="str">
            <v>Hộp</v>
          </cell>
          <cell r="K205">
            <v>0</v>
          </cell>
          <cell r="L205">
            <v>1138500</v>
          </cell>
          <cell r="M205"/>
          <cell r="N205"/>
          <cell r="O205"/>
          <cell r="P205"/>
          <cell r="Q205"/>
          <cell r="R205"/>
          <cell r="S205"/>
          <cell r="T205"/>
          <cell r="U205"/>
          <cell r="V205" t="str">
            <v>Công ty Cổ phần Dược Vật tư y tế Quảng Ninh</v>
          </cell>
        </row>
        <row r="206">
          <cell r="A206" t="str">
            <v>HC204</v>
          </cell>
          <cell r="B206">
            <v>191</v>
          </cell>
          <cell r="C206" t="str">
            <v>Khoanh giấy có yếu tố 10 trong máu</v>
          </cell>
          <cell r="D206" t="str">
            <v>X Factor Discs</v>
          </cell>
          <cell r="E206"/>
          <cell r="F206"/>
          <cell r="G206"/>
          <cell r="H206"/>
          <cell r="I206" t="str">
            <v>100 khoanh/hộp</v>
          </cell>
          <cell r="J206" t="str">
            <v>Hộp</v>
          </cell>
          <cell r="K206">
            <v>0</v>
          </cell>
          <cell r="L206">
            <v>1138500</v>
          </cell>
          <cell r="M206"/>
          <cell r="N206"/>
          <cell r="O206"/>
          <cell r="P206"/>
          <cell r="Q206"/>
          <cell r="R206"/>
          <cell r="S206"/>
          <cell r="T206"/>
          <cell r="U206"/>
          <cell r="V206" t="str">
            <v>Công ty Cổ phần Dược Vật tư y tế Quảng Ninh</v>
          </cell>
        </row>
        <row r="207">
          <cell r="A207" t="str">
            <v>HC205</v>
          </cell>
          <cell r="B207">
            <v>192</v>
          </cell>
          <cell r="C207" t="str">
            <v>Khoanh giấy có yếu tố 5 trong máu</v>
          </cell>
          <cell r="D207" t="str">
            <v>V Factor Discs</v>
          </cell>
          <cell r="E207"/>
          <cell r="F207"/>
          <cell r="G207"/>
          <cell r="H207"/>
          <cell r="I207" t="str">
            <v>100 khoanh/hộp</v>
          </cell>
          <cell r="J207" t="str">
            <v>Hộp</v>
          </cell>
          <cell r="K207">
            <v>0</v>
          </cell>
          <cell r="L207">
            <v>1138500</v>
          </cell>
          <cell r="M207"/>
          <cell r="N207"/>
          <cell r="O207"/>
          <cell r="P207"/>
          <cell r="Q207"/>
          <cell r="R207"/>
          <cell r="S207"/>
          <cell r="T207"/>
          <cell r="U207"/>
          <cell r="V207" t="str">
            <v>Công ty Cổ phần Dược Vật tư y tế Quảng Ninh</v>
          </cell>
        </row>
        <row r="208">
          <cell r="A208" t="str">
            <v>HC206</v>
          </cell>
          <cell r="B208">
            <v>193</v>
          </cell>
          <cell r="C208" t="str">
            <v>Khoanh giấy có cả hai yếu tố 5 và 10 trong máu</v>
          </cell>
          <cell r="D208" t="str">
            <v>X+V Factor Discs</v>
          </cell>
          <cell r="E208"/>
          <cell r="F208"/>
          <cell r="G208"/>
          <cell r="H208"/>
          <cell r="I208" t="str">
            <v>100 khoanh/hộp</v>
          </cell>
          <cell r="J208" t="str">
            <v>Hộp</v>
          </cell>
          <cell r="K208">
            <v>1</v>
          </cell>
          <cell r="L208">
            <v>1138500</v>
          </cell>
          <cell r="M208"/>
          <cell r="N208"/>
          <cell r="O208"/>
          <cell r="P208"/>
          <cell r="Q208"/>
          <cell r="R208"/>
          <cell r="S208"/>
          <cell r="T208"/>
          <cell r="U208"/>
          <cell r="V208" t="str">
            <v>Công ty Cổ phần Dược Vật tư y tế Quảng Ninh</v>
          </cell>
        </row>
        <row r="209">
          <cell r="A209" t="str">
            <v>HC207</v>
          </cell>
          <cell r="B209">
            <v>194</v>
          </cell>
          <cell r="C209" t="str">
            <v>Khoanh giấy oxydase</v>
          </cell>
          <cell r="D209" t="str">
            <v>Oxidase</v>
          </cell>
          <cell r="E209"/>
          <cell r="F209"/>
          <cell r="G209"/>
          <cell r="H209"/>
          <cell r="I209" t="str">
            <v>30 khoanh/  hộp</v>
          </cell>
          <cell r="J209" t="str">
            <v>Hộp</v>
          </cell>
          <cell r="K209">
            <v>3</v>
          </cell>
          <cell r="L209">
            <v>1138500</v>
          </cell>
          <cell r="M209"/>
          <cell r="N209"/>
          <cell r="O209"/>
          <cell r="P209"/>
          <cell r="Q209"/>
          <cell r="R209"/>
          <cell r="S209"/>
          <cell r="T209"/>
          <cell r="U209"/>
          <cell r="V209" t="str">
            <v>Công ty Cổ phần Dược Vật tư y tế Quảng Ninh</v>
          </cell>
        </row>
        <row r="210">
          <cell r="A210" t="str">
            <v>HC208</v>
          </cell>
          <cell r="B210">
            <v>195</v>
          </cell>
          <cell r="C210" t="str">
            <v>Thanh xác định MIC của Vancomycin</v>
          </cell>
          <cell r="D210" t="str">
            <v>Etest Vancomycin (VA 0.016 - 256)</v>
          </cell>
          <cell r="E210"/>
          <cell r="F210"/>
          <cell r="G210"/>
          <cell r="H210"/>
          <cell r="I210" t="str">
            <v>Hộp 30 thanh</v>
          </cell>
          <cell r="J210" t="str">
            <v>Hộp</v>
          </cell>
          <cell r="K210">
            <v>0</v>
          </cell>
          <cell r="L210">
            <v>0</v>
          </cell>
          <cell r="M210"/>
          <cell r="N210"/>
          <cell r="O210"/>
          <cell r="P210"/>
          <cell r="Q210"/>
          <cell r="R210"/>
          <cell r="S210"/>
          <cell r="T210"/>
          <cell r="U210"/>
          <cell r="V210" t="str">
            <v>Công ty Cổ phần Dược Vật tư y tế Quảng Ninh</v>
          </cell>
        </row>
        <row r="211">
          <cell r="A211" t="str">
            <v>HC209</v>
          </cell>
          <cell r="B211">
            <v>196</v>
          </cell>
          <cell r="C211" t="str">
            <v>Thanh xác định MIC của Imipenem</v>
          </cell>
          <cell r="D211" t="str">
            <v>Etest Imipenem (IP 0.002 - 32)</v>
          </cell>
          <cell r="E211"/>
          <cell r="F211"/>
          <cell r="G211"/>
          <cell r="H211"/>
          <cell r="I211" t="str">
            <v>Hộp 30 thanh</v>
          </cell>
          <cell r="J211" t="str">
            <v>Hộp</v>
          </cell>
          <cell r="K211">
            <v>5</v>
          </cell>
          <cell r="L211">
            <v>0</v>
          </cell>
          <cell r="M211"/>
          <cell r="N211"/>
          <cell r="O211"/>
          <cell r="P211"/>
          <cell r="Q211"/>
          <cell r="R211"/>
          <cell r="S211"/>
          <cell r="T211"/>
          <cell r="U211"/>
          <cell r="V211" t="str">
            <v>Công ty Cổ phần Dược Vật tư y tế Quảng Ninh</v>
          </cell>
        </row>
        <row r="212">
          <cell r="A212" t="str">
            <v>HC210</v>
          </cell>
          <cell r="B212">
            <v>197</v>
          </cell>
          <cell r="C212" t="str">
            <v>Thanh xác định MIC của Meropenem</v>
          </cell>
          <cell r="D212" t="str">
            <v>Etest Meropenem (MP 0.002 -32)</v>
          </cell>
          <cell r="E212"/>
          <cell r="F212"/>
          <cell r="G212"/>
          <cell r="H212"/>
          <cell r="I212" t="str">
            <v>Hộp 30 thanh</v>
          </cell>
          <cell r="J212" t="str">
            <v>Hộp</v>
          </cell>
          <cell r="K212">
            <v>0</v>
          </cell>
          <cell r="L212">
            <v>0</v>
          </cell>
          <cell r="M212"/>
          <cell r="N212"/>
          <cell r="O212"/>
          <cell r="P212"/>
          <cell r="Q212"/>
          <cell r="R212"/>
          <cell r="S212"/>
          <cell r="T212"/>
          <cell r="U212"/>
          <cell r="V212" t="str">
            <v>Công ty Cổ phần Dược Vật tư y tế Quảng Ninh</v>
          </cell>
        </row>
        <row r="213">
          <cell r="A213" t="str">
            <v>HC211</v>
          </cell>
          <cell r="B213">
            <v>198</v>
          </cell>
          <cell r="C213" t="str">
            <v xml:space="preserve">Thanh xác định MIC của Ceftazidime </v>
          </cell>
          <cell r="D213" t="str">
            <v>Etest Ceftazidime (TZ 0.016 -256)</v>
          </cell>
          <cell r="E213"/>
          <cell r="F213"/>
          <cell r="G213"/>
          <cell r="H213"/>
          <cell r="I213" t="str">
            <v>Hộp 30 thanh</v>
          </cell>
          <cell r="J213" t="str">
            <v>Hộp</v>
          </cell>
          <cell r="K213">
            <v>0</v>
          </cell>
          <cell r="L213">
            <v>0</v>
          </cell>
          <cell r="M213"/>
          <cell r="N213"/>
          <cell r="O213"/>
          <cell r="P213"/>
          <cell r="Q213"/>
          <cell r="R213"/>
          <cell r="S213"/>
          <cell r="T213"/>
          <cell r="U213"/>
          <cell r="V213" t="str">
            <v>Công ty Cổ phần Dược Vật tư y tế Quảng Ninh</v>
          </cell>
        </row>
        <row r="214">
          <cell r="A214" t="str">
            <v>HC212</v>
          </cell>
          <cell r="B214">
            <v>199</v>
          </cell>
          <cell r="C214" t="str">
            <v xml:space="preserve">Thanh xác định MIC của Ceftriaxone  </v>
          </cell>
          <cell r="D214" t="str">
            <v>Etest Ceftriaxone (TX 0.016 -256)</v>
          </cell>
          <cell r="E214"/>
          <cell r="F214"/>
          <cell r="G214"/>
          <cell r="H214"/>
          <cell r="I214" t="str">
            <v>Hộp 30 thanh</v>
          </cell>
          <cell r="J214" t="str">
            <v>Hộp</v>
          </cell>
          <cell r="K214">
            <v>0</v>
          </cell>
          <cell r="L214">
            <v>0</v>
          </cell>
          <cell r="M214"/>
          <cell r="N214"/>
          <cell r="O214"/>
          <cell r="P214"/>
          <cell r="Q214"/>
          <cell r="R214"/>
          <cell r="S214"/>
          <cell r="T214"/>
          <cell r="U214"/>
          <cell r="V214" t="str">
            <v>Công ty Cổ phần Dược Vật tư y tế Quảng Ninh</v>
          </cell>
        </row>
        <row r="215">
          <cell r="A215">
            <v>0</v>
          </cell>
          <cell r="B215" t="str">
            <v>Phần 16: Hóa chất định danh api và chủng chuẩn</v>
          </cell>
          <cell r="C215"/>
          <cell r="D215"/>
          <cell r="E215"/>
          <cell r="F215"/>
          <cell r="G215"/>
          <cell r="H215"/>
          <cell r="I215"/>
          <cell r="J215"/>
          <cell r="K215"/>
          <cell r="L215"/>
          <cell r="M215"/>
          <cell r="N215"/>
          <cell r="O215"/>
          <cell r="P215"/>
          <cell r="Q215"/>
          <cell r="R215"/>
          <cell r="S215"/>
          <cell r="T215"/>
          <cell r="U215"/>
          <cell r="V215"/>
        </row>
        <row r="216">
          <cell r="A216" t="str">
            <v>HC214</v>
          </cell>
          <cell r="B216">
            <v>200</v>
          </cell>
          <cell r="C216" t="str">
            <v>Hóa chất định danh vi khuẩn Enterobacteriaceae và các vi khuẩn Gram âm</v>
          </cell>
          <cell r="D216" t="str">
            <v>API 20 E</v>
          </cell>
          <cell r="E216" t="str">
            <v>API 20 E</v>
          </cell>
          <cell r="F216" t="str">
            <v>BioMerieux SA</v>
          </cell>
          <cell r="G216" t="str">
            <v>Pháp</v>
          </cell>
          <cell r="H216" t="str">
            <v>Thanh định danh trực khuẩn đường ruột và các trực khuẩn Gram âm khác, gồm 20 giếng chứa các hóa chất đông khô</v>
          </cell>
          <cell r="I216" t="str">
            <v>Hộp 25 thanh</v>
          </cell>
          <cell r="J216" t="str">
            <v>Hộp</v>
          </cell>
          <cell r="K216">
            <v>1</v>
          </cell>
          <cell r="L216">
            <v>3630000</v>
          </cell>
          <cell r="M216"/>
          <cell r="N216"/>
          <cell r="O216"/>
          <cell r="P216">
            <v>3618720</v>
          </cell>
          <cell r="Q216">
            <v>3603600</v>
          </cell>
          <cell r="R216"/>
          <cell r="S216" t="str">
            <v>171/QĐ-PSTW
ngày 26/02/2020</v>
          </cell>
          <cell r="T216" t="str">
            <v>BV Phụ Sản TW</v>
          </cell>
          <cell r="U216"/>
          <cell r="V216" t="str">
            <v>Công ty TNHH Deka</v>
          </cell>
        </row>
        <row r="217">
          <cell r="A217" t="str">
            <v>HC215</v>
          </cell>
          <cell r="B217">
            <v>201</v>
          </cell>
          <cell r="C217" t="str">
            <v>Hóa chất định danh vi khuẩn Gram âm không phải là Enterobacteriaceae</v>
          </cell>
          <cell r="D217" t="str">
            <v>API 20 NE</v>
          </cell>
          <cell r="E217" t="str">
            <v>API 20 NE</v>
          </cell>
          <cell r="F217" t="str">
            <v>BioMerieux SA</v>
          </cell>
          <cell r="G217" t="str">
            <v>Pháp</v>
          </cell>
          <cell r="H217" t="str">
            <v>Thanh định danh trực khuẩn ngoài đường ruột và vi khuẩn Gram âm dễ mọc, gồm 20 giếng chứa các hóa chất đông khô và 7ml môi trường AUX. Đạt tiêu chuẩn ISO</v>
          </cell>
          <cell r="I217" t="str">
            <v>Hộp 25 bộ (Bộ gồm: 1 thanh + 1 ống hóa chất)</v>
          </cell>
          <cell r="J217" t="str">
            <v>Hộp</v>
          </cell>
          <cell r="K217">
            <v>1</v>
          </cell>
          <cell r="L217">
            <v>3960000</v>
          </cell>
          <cell r="M217"/>
          <cell r="N217"/>
          <cell r="O217"/>
          <cell r="P217">
            <v>3935400</v>
          </cell>
          <cell r="Q217">
            <v>3934700</v>
          </cell>
          <cell r="R217"/>
          <cell r="S217" t="str">
            <v>171/QĐ-PSTW
ngày 26/02/2020</v>
          </cell>
          <cell r="T217" t="str">
            <v>171/QĐ-PSTW
ngày 26/02/2020</v>
          </cell>
          <cell r="U217"/>
          <cell r="V217" t="str">
            <v>Công ty TNHH Deka</v>
          </cell>
        </row>
        <row r="218">
          <cell r="A218" t="str">
            <v>HC216</v>
          </cell>
          <cell r="B218">
            <v>202</v>
          </cell>
          <cell r="C218" t="str">
            <v>Hóa chất đi kèm thanh định danh vi khuẩn 1</v>
          </cell>
          <cell r="D218" t="str">
            <v>API 20 E reagents</v>
          </cell>
          <cell r="E218" t="str">
            <v>API 20 E reagents</v>
          </cell>
          <cell r="F218" t="str">
            <v>BioMerieux SA</v>
          </cell>
          <cell r="G218" t="str">
            <v>Pháp</v>
          </cell>
          <cell r="H218" t="str">
            <v>Hóa chất định danh 20E gồm 6 ống hóa chất JAMES, NIT1, NIT2, VP1, VP2, TDA. Đạt tiêu chuẩn ISO</v>
          </cell>
          <cell r="I218" t="str">
            <v>Hộp 6 ống</v>
          </cell>
          <cell r="J218" t="str">
            <v>Hộp</v>
          </cell>
          <cell r="K218">
            <v>1</v>
          </cell>
          <cell r="L218">
            <v>785400</v>
          </cell>
          <cell r="M218"/>
          <cell r="N218"/>
          <cell r="O218"/>
          <cell r="P218">
            <v>785400</v>
          </cell>
          <cell r="Q218">
            <v>972400</v>
          </cell>
          <cell r="R218"/>
          <cell r="S218"/>
          <cell r="T218"/>
          <cell r="U218"/>
          <cell r="V218" t="str">
            <v>Công ty TNHH Deka</v>
          </cell>
        </row>
        <row r="219">
          <cell r="A219" t="str">
            <v>HC217</v>
          </cell>
          <cell r="B219">
            <v>203</v>
          </cell>
          <cell r="C219" t="str">
            <v>Hóa chất đi kèm thanh định danh vi khuẩn 2</v>
          </cell>
          <cell r="D219" t="str">
            <v xml:space="preserve">ZN (Zinc Powder)        </v>
          </cell>
          <cell r="E219" t="str">
            <v xml:space="preserve">ZN (Zinc Powder)        </v>
          </cell>
          <cell r="F219" t="str">
            <v>BioMerieux SA</v>
          </cell>
          <cell r="G219" t="str">
            <v>Pháp</v>
          </cell>
          <cell r="H219" t="str">
            <v>Bột kẽm</v>
          </cell>
          <cell r="I219" t="str">
            <v>Hộp 2 x 10g</v>
          </cell>
          <cell r="J219" t="str">
            <v>Hộp</v>
          </cell>
          <cell r="K219">
            <v>0</v>
          </cell>
          <cell r="L219">
            <v>908600</v>
          </cell>
          <cell r="M219"/>
          <cell r="N219"/>
          <cell r="O219"/>
          <cell r="P219">
            <v>908250</v>
          </cell>
          <cell r="Q219">
            <v>926200</v>
          </cell>
          <cell r="R219"/>
          <cell r="S219"/>
          <cell r="T219"/>
          <cell r="U219"/>
          <cell r="V219" t="str">
            <v>Công ty TNHH Deka</v>
          </cell>
        </row>
        <row r="220">
          <cell r="A220" t="str">
            <v>HC218</v>
          </cell>
          <cell r="B220">
            <v>204</v>
          </cell>
          <cell r="C220" t="str">
            <v xml:space="preserve">Hóa chất định danh  vi khuẩn loài Streptococus và Enterococci </v>
          </cell>
          <cell r="D220" t="str">
            <v>API 20 Strep</v>
          </cell>
          <cell r="E220"/>
          <cell r="F220"/>
          <cell r="G220"/>
          <cell r="H220"/>
          <cell r="I220" t="str">
            <v>Hộp 25 bộ (Bộ gồm: 1 thanh + 1 ống hóa chất)</v>
          </cell>
          <cell r="J220" t="str">
            <v>Hộp</v>
          </cell>
          <cell r="K220">
            <v>0</v>
          </cell>
          <cell r="L220">
            <v>3960000</v>
          </cell>
          <cell r="M220"/>
          <cell r="N220"/>
          <cell r="O220"/>
          <cell r="P220"/>
          <cell r="Q220"/>
          <cell r="R220"/>
          <cell r="S220"/>
          <cell r="T220"/>
          <cell r="U220"/>
          <cell r="V220"/>
        </row>
        <row r="221">
          <cell r="A221" t="str">
            <v>HC219</v>
          </cell>
          <cell r="B221">
            <v>205</v>
          </cell>
          <cell r="C221" t="str">
            <v>Hóa chất định danh NIN</v>
          </cell>
          <cell r="D221" t="str">
            <v>NIN</v>
          </cell>
          <cell r="E221" t="str">
            <v>NIN</v>
          </cell>
          <cell r="F221" t="str">
            <v>BioMerieux SA</v>
          </cell>
          <cell r="G221" t="str">
            <v>Pháp</v>
          </cell>
          <cell r="H221" t="str">
            <v>Ống 5ml chứa Ninhydrin, Methanol, Dimethylsulfoxide. Đạt tiêu chuẩn ISO</v>
          </cell>
          <cell r="I221" t="str">
            <v>Hộp 2 ống</v>
          </cell>
          <cell r="J221" t="str">
            <v>Hộp</v>
          </cell>
          <cell r="K221">
            <v>0</v>
          </cell>
          <cell r="L221">
            <v>799700</v>
          </cell>
          <cell r="M221"/>
          <cell r="N221"/>
          <cell r="O221"/>
          <cell r="P221">
            <v>799680</v>
          </cell>
          <cell r="Q221">
            <v>992200</v>
          </cell>
          <cell r="R221"/>
          <cell r="S221"/>
          <cell r="T221"/>
          <cell r="U221"/>
          <cell r="V221" t="str">
            <v>Công ty TNHH Deka</v>
          </cell>
        </row>
        <row r="222">
          <cell r="A222" t="str">
            <v>HC220</v>
          </cell>
          <cell r="B222">
            <v>206</v>
          </cell>
          <cell r="C222" t="str">
            <v>Hóa chất định danh ZYMA</v>
          </cell>
          <cell r="D222" t="str">
            <v>ZYM A</v>
          </cell>
          <cell r="E222" t="str">
            <v>ZYM A</v>
          </cell>
          <cell r="F222" t="str">
            <v>BioMerieux SA</v>
          </cell>
          <cell r="G222" t="str">
            <v>Pháp</v>
          </cell>
          <cell r="H222" t="str">
            <v>Ống 8ml chứa Tris-hydroxymethyl-aminomethane, Hydrochloric acid, Natri lauryl sulfate. Đạt tiêu chuẩn ISO</v>
          </cell>
          <cell r="I222" t="str">
            <v>Hộp 2 ống</v>
          </cell>
          <cell r="J222" t="str">
            <v>Hộp</v>
          </cell>
          <cell r="K222">
            <v>0</v>
          </cell>
          <cell r="L222">
            <v>928400</v>
          </cell>
          <cell r="M222"/>
          <cell r="N222"/>
          <cell r="O222"/>
          <cell r="P222">
            <v>928200</v>
          </cell>
          <cell r="Q222">
            <v>1133000</v>
          </cell>
          <cell r="R222"/>
          <cell r="S222"/>
          <cell r="T222"/>
          <cell r="U222"/>
          <cell r="V222" t="str">
            <v>Công ty TNHH Deka</v>
          </cell>
        </row>
        <row r="223">
          <cell r="A223" t="str">
            <v>HC221</v>
          </cell>
          <cell r="B223">
            <v>207</v>
          </cell>
          <cell r="C223" t="str">
            <v>Hóa chất định danh ZYMB</v>
          </cell>
          <cell r="D223" t="str">
            <v>ZYM B</v>
          </cell>
          <cell r="E223" t="str">
            <v>ZYM B</v>
          </cell>
          <cell r="F223" t="str">
            <v>BioMerieux SA</v>
          </cell>
          <cell r="G223" t="str">
            <v>Pháp</v>
          </cell>
          <cell r="H223" t="str">
            <v>Ống 5ml chứa Methanol và Dimethylsulfoxide. Đạt tiêu chuẩn ISO</v>
          </cell>
          <cell r="I223" t="str">
            <v>Hộp 2 ống</v>
          </cell>
          <cell r="J223" t="str">
            <v>Hộp</v>
          </cell>
          <cell r="K223">
            <v>0</v>
          </cell>
          <cell r="L223">
            <v>1096700</v>
          </cell>
          <cell r="M223"/>
          <cell r="N223"/>
          <cell r="O223"/>
          <cell r="P223">
            <v>1096200</v>
          </cell>
          <cell r="Q223">
            <v>1359600</v>
          </cell>
          <cell r="R223"/>
          <cell r="S223"/>
          <cell r="T223"/>
          <cell r="U223"/>
          <cell r="V223" t="str">
            <v>Công ty TNHH Deka</v>
          </cell>
        </row>
        <row r="224">
          <cell r="A224" t="str">
            <v>HC222</v>
          </cell>
          <cell r="B224">
            <v>208</v>
          </cell>
          <cell r="C224" t="str">
            <v>Bộ ống chuẩn McFarland</v>
          </cell>
          <cell r="D224" t="str">
            <v xml:space="preserve">MCFARLAND STANDARD </v>
          </cell>
          <cell r="E224" t="str">
            <v xml:space="preserve">MCFARLAND STANDARD </v>
          </cell>
          <cell r="F224" t="str">
            <v>BioMerieux SA</v>
          </cell>
          <cell r="G224" t="str">
            <v>Pháp</v>
          </cell>
          <cell r="H224" t="str">
            <v>Hộp gồm 6 ống chuẩn McFarland (0.5, 1, 2, 3, 4, 5), đường kính 17.75 mm . Đạt tiêu chuẩn ISO</v>
          </cell>
          <cell r="I224" t="str">
            <v>6 ống</v>
          </cell>
          <cell r="J224" t="str">
            <v>Hộp</v>
          </cell>
          <cell r="K224">
            <v>0</v>
          </cell>
          <cell r="L224">
            <v>2121000</v>
          </cell>
          <cell r="M224"/>
          <cell r="N224"/>
          <cell r="O224"/>
          <cell r="P224">
            <v>2099160</v>
          </cell>
          <cell r="Q224">
            <v>2099160</v>
          </cell>
          <cell r="R224"/>
          <cell r="S224"/>
          <cell r="T224"/>
          <cell r="U224"/>
          <cell r="V224" t="str">
            <v>Công ty TNHH Deka</v>
          </cell>
        </row>
        <row r="225">
          <cell r="A225" t="str">
            <v>HC223</v>
          </cell>
          <cell r="B225">
            <v>209</v>
          </cell>
          <cell r="C225" t="str">
            <v xml:space="preserve">Định danh nhanh Staphylococci bằng ngưng kết </v>
          </cell>
          <cell r="D225" t="str">
            <v xml:space="preserve">MASTASTAPH™  </v>
          </cell>
          <cell r="E225"/>
          <cell r="F225"/>
          <cell r="G225"/>
          <cell r="H225"/>
          <cell r="I225" t="str">
            <v>120 test</v>
          </cell>
          <cell r="J225" t="str">
            <v>Hộp</v>
          </cell>
          <cell r="K225">
            <v>0</v>
          </cell>
          <cell r="L225">
            <v>0</v>
          </cell>
          <cell r="M225"/>
          <cell r="N225"/>
          <cell r="O225"/>
          <cell r="P225"/>
          <cell r="Q225"/>
          <cell r="R225"/>
          <cell r="S225"/>
          <cell r="T225"/>
          <cell r="U225" t="str">
            <v>Ngừng cung cấp</v>
          </cell>
          <cell r="V225" t="str">
            <v>Công ty TNHH Deka</v>
          </cell>
        </row>
        <row r="226">
          <cell r="A226" t="str">
            <v>HC224</v>
          </cell>
          <cell r="B226">
            <v>210</v>
          </cell>
          <cell r="C226" t="str">
            <v xml:space="preserve">Định danh nhanh Streptococci nhóm A, B, C, D, F và G bằng ngưng kết </v>
          </cell>
          <cell r="D226" t="str">
            <v>MASTASTREP™</v>
          </cell>
          <cell r="E226"/>
          <cell r="F226"/>
          <cell r="G226"/>
          <cell r="H226"/>
          <cell r="I226" t="str">
            <v>50 test</v>
          </cell>
          <cell r="J226" t="str">
            <v>Hộp</v>
          </cell>
          <cell r="K226">
            <v>0</v>
          </cell>
          <cell r="L226">
            <v>0</v>
          </cell>
          <cell r="M226"/>
          <cell r="N226"/>
          <cell r="O226"/>
          <cell r="P226"/>
          <cell r="Q226"/>
          <cell r="R226"/>
          <cell r="S226"/>
          <cell r="T226"/>
          <cell r="U226" t="str">
            <v>Ngừng cung cấp</v>
          </cell>
          <cell r="V226" t="str">
            <v>Công ty TNHH Deka</v>
          </cell>
        </row>
        <row r="227">
          <cell r="A227">
            <v>0</v>
          </cell>
          <cell r="B227" t="str">
            <v>Phần 17: Môi trường nuôi cấy vi sinh</v>
          </cell>
          <cell r="C227"/>
          <cell r="D227"/>
          <cell r="E227"/>
          <cell r="F227"/>
          <cell r="G227"/>
          <cell r="H227"/>
          <cell r="I227"/>
          <cell r="J227"/>
          <cell r="K227"/>
          <cell r="L227"/>
          <cell r="M227"/>
          <cell r="N227"/>
          <cell r="O227"/>
          <cell r="P227"/>
          <cell r="Q227"/>
          <cell r="R227"/>
          <cell r="S227"/>
          <cell r="T227"/>
          <cell r="U227"/>
          <cell r="V227"/>
        </row>
        <row r="228">
          <cell r="A228" t="str">
            <v>HC226</v>
          </cell>
          <cell r="B228">
            <v>211</v>
          </cell>
          <cell r="C228" t="str">
            <v>HÓA CHẤT TĂNG SINH, CHỌN LỌC BỔ SUNG VÀO MÔI TRƯỜNG NUÔI CẤY ĐÔNG KHÔ</v>
          </cell>
          <cell r="D228" t="str">
            <v>CEFIXIME TELLURITE SEL. SUP.</v>
          </cell>
          <cell r="E228" t="str">
            <v>CEFIXIME TELLURITE SEL. SUP.</v>
          </cell>
          <cell r="F228" t="str">
            <v>Oxoid</v>
          </cell>
          <cell r="G228" t="str">
            <v>Anh/Mỹ</v>
          </cell>
          <cell r="H228" t="str">
            <v>Hóa chất bổ sung chọn lọc để phân lập E. coli O157:H7. Thành phần bao gồm: Potassium tellurite, Cefixime. Đạt tiêu chuẩn ISO</v>
          </cell>
          <cell r="I228" t="str">
            <v>10 ống</v>
          </cell>
          <cell r="J228" t="str">
            <v>Hộp</v>
          </cell>
          <cell r="K228">
            <v>0</v>
          </cell>
          <cell r="L228">
            <v>0</v>
          </cell>
          <cell r="M228"/>
          <cell r="N228"/>
          <cell r="O228"/>
          <cell r="P228">
            <v>4415250</v>
          </cell>
          <cell r="Q228">
            <v>4415250</v>
          </cell>
          <cell r="R228"/>
          <cell r="S228"/>
          <cell r="T228"/>
          <cell r="U228"/>
          <cell r="V228" t="str">
            <v>Công ty TNHH Deka</v>
          </cell>
        </row>
        <row r="229">
          <cell r="A229" t="str">
            <v>HC227</v>
          </cell>
          <cell r="B229">
            <v>212</v>
          </cell>
          <cell r="C229" t="str">
            <v>Mt chọn lọc phát hiện Escherichia coli O157</v>
          </cell>
          <cell r="D229" t="str">
            <v>SORBITOL MACCONKEY AGAR NO3</v>
          </cell>
          <cell r="E229" t="str">
            <v>SORBITOL MACCONKEY AGAR NO3</v>
          </cell>
          <cell r="F229" t="str">
            <v>Oxoid</v>
          </cell>
          <cell r="G229" t="str">
            <v>Anh</v>
          </cell>
          <cell r="H229" t="str">
            <v xml:space="preserve">Môi trường chọn loc và phân biệt để phát hiện Escherichia coli O157. Thành phần bao gồm: Peptone, Sorbitol, Bile salts No.3, Sodium chloride, Neutral red, Crystal violet, Agar, pH 7.1 ± 0.2 ở 25°C. Đạt tiêu chuẩn ISO </v>
          </cell>
          <cell r="I229" t="str">
            <v>500g</v>
          </cell>
          <cell r="J229" t="str">
            <v>Hộp</v>
          </cell>
          <cell r="K229">
            <v>0</v>
          </cell>
          <cell r="L229">
            <v>0</v>
          </cell>
          <cell r="M229"/>
          <cell r="N229"/>
          <cell r="O229"/>
          <cell r="P229">
            <v>4604250</v>
          </cell>
          <cell r="Q229">
            <v>4604250</v>
          </cell>
          <cell r="R229"/>
          <cell r="S229"/>
          <cell r="T229"/>
          <cell r="U229"/>
          <cell r="V229" t="str">
            <v>Công ty TNHH Deka</v>
          </cell>
        </row>
        <row r="230">
          <cell r="A230" t="str">
            <v>HC228</v>
          </cell>
          <cell r="B230">
            <v>213</v>
          </cell>
          <cell r="C230" t="str">
            <v>Môi trường nuôi cấy  columbia agar + 5% sheep blood</v>
          </cell>
          <cell r="D230" t="str">
            <v>MELAB Columbia Agar + 5% sheep blood</v>
          </cell>
          <cell r="E230" t="str">
            <v>MELAB Columbia Agar + 5% Sheep Blood</v>
          </cell>
          <cell r="F230" t="str">
            <v>Công ty cổ phần công nghệ Lavitec</v>
          </cell>
          <cell r="G230" t="str">
            <v>Việt Nam</v>
          </cell>
          <cell r="H230" t="str">
            <v>Đĩa thạch dùng sẵn được sử dụng để nuôi cấy các loại vi sinh vật khó tính và không khó tính. Thành phần bao gồm: Special peptone, Starch, Sodium chloride, Sheep blood, Agar, pH: 7.3±0.2 ở 25°C; bao gói bằng màng NatureFlex (hay Cellophane), hộp 10 (2 gói x 5 đĩa)</v>
          </cell>
          <cell r="I230" t="str">
            <v>Hộp 10 đĩa</v>
          </cell>
          <cell r="J230" t="str">
            <v>Hộp</v>
          </cell>
          <cell r="K230">
            <v>30</v>
          </cell>
          <cell r="L230">
            <v>220000</v>
          </cell>
          <cell r="M230"/>
          <cell r="N230"/>
          <cell r="O230"/>
          <cell r="P230">
            <v>219450</v>
          </cell>
          <cell r="Q230">
            <v>220500</v>
          </cell>
          <cell r="R230"/>
          <cell r="S230" t="str">
            <v>KQT sản nhi QN năm 2020</v>
          </cell>
          <cell r="T230"/>
          <cell r="U230"/>
          <cell r="V230" t="str">
            <v>Công ty TNHH Deka</v>
          </cell>
        </row>
        <row r="231">
          <cell r="A231" t="str">
            <v>HC229</v>
          </cell>
          <cell r="B231">
            <v>214</v>
          </cell>
          <cell r="C231" t="str">
            <v>Môi trường nuôi cấy chocolate Agar + multivitox</v>
          </cell>
          <cell r="D231" t="str">
            <v>MELAB Chocolate Agar + MultiVitox</v>
          </cell>
          <cell r="E231" t="str">
            <v>MELAB Chocolate Agar + MultiVitox</v>
          </cell>
          <cell r="F231" t="str">
            <v>Công ty cổ phần công nghệ Lavitec</v>
          </cell>
          <cell r="G231" t="str">
            <v>Việt Nam</v>
          </cell>
          <cell r="H231" t="str">
            <v>Đĩa thạch dùng sẵn được sử dụng để để nuôi cấy các loài vi sinh vật khó mọc, đặc biệt Neisseria spp. và Haemophiluss. Thành phần bao gồm: Special peptone, Starch, Sodium chloride, Sheep blood, MultiVitox, Agar,  pH: 7.3 ±0.2 ở 25°C; bao gói bằng màng  NatureFlex (hay Cellophane), hộp 10 (2 gói x 5 đĩa)</v>
          </cell>
          <cell r="I231" t="str">
            <v>Hộp 10 đĩa</v>
          </cell>
          <cell r="J231" t="str">
            <v>Hộp</v>
          </cell>
          <cell r="K231">
            <v>20</v>
          </cell>
          <cell r="L231">
            <v>0</v>
          </cell>
          <cell r="M231"/>
          <cell r="N231"/>
          <cell r="O231"/>
          <cell r="P231">
            <v>235200</v>
          </cell>
          <cell r="Q231">
            <v>264600</v>
          </cell>
          <cell r="R231"/>
          <cell r="S231" t="str">
            <v>KQT sản nhi QN năm 2020</v>
          </cell>
          <cell r="T231"/>
          <cell r="U231"/>
          <cell r="V231" t="str">
            <v>Công ty TNHH Deka</v>
          </cell>
        </row>
        <row r="232">
          <cell r="A232" t="str">
            <v>HC230</v>
          </cell>
          <cell r="B232">
            <v>215</v>
          </cell>
          <cell r="C232" t="str">
            <v>Môi trường nuôi cấy macconkey agar</v>
          </cell>
          <cell r="D232" t="str">
            <v>MELAB MacConkey Agar</v>
          </cell>
          <cell r="E232" t="str">
            <v>MELAB MacConkey Agar</v>
          </cell>
          <cell r="F232" t="str">
            <v>Công ty cổ phần công nghệ Lavitec</v>
          </cell>
          <cell r="G232" t="str">
            <v>Việt Nam</v>
          </cell>
          <cell r="H232" t="str">
            <v>Môi trường phân lập và phân biệt cho phát hiện các vi khuẩn Enterobacteriaceae trong các mẫu bệnh phẩm có nguồn gốc lâm sàng. Thành phần bao gồm: Peptone, lactose, Bile salts, Sodium chloride, Neutral red, Crystal Violet, Agar, pH: 7.1±0.2 ở 25°C; bao gói bằng màng  NatureFlex (hay Cellophane), hộp 10 (2 gói x 5 đĩa)</v>
          </cell>
          <cell r="I232" t="str">
            <v>Hộp 10 đĩa</v>
          </cell>
          <cell r="J232" t="str">
            <v>Hộp</v>
          </cell>
          <cell r="K232">
            <v>17</v>
          </cell>
          <cell r="L232">
            <v>184800</v>
          </cell>
          <cell r="M232"/>
          <cell r="N232"/>
          <cell r="O232"/>
          <cell r="P232">
            <v>184800</v>
          </cell>
          <cell r="Q232">
            <v>184800</v>
          </cell>
          <cell r="R232"/>
          <cell r="S232"/>
          <cell r="T232"/>
          <cell r="U232"/>
          <cell r="V232" t="str">
            <v>Công ty TNHH Deka</v>
          </cell>
        </row>
        <row r="233">
          <cell r="A233" t="str">
            <v>HC231</v>
          </cell>
          <cell r="B233">
            <v>216</v>
          </cell>
          <cell r="C233" t="str">
            <v>Môi trường làm kháng sinh đồ mueller hinton agar</v>
          </cell>
          <cell r="D233" t="str">
            <v>MELAB Mueller Hinton Agar</v>
          </cell>
          <cell r="E233" t="str">
            <v>MELAB Mueller Hinton Agar</v>
          </cell>
          <cell r="F233" t="str">
            <v>Công ty cổ phần công nghệ Lavitec</v>
          </cell>
          <cell r="G233" t="str">
            <v>Việt Nam</v>
          </cell>
          <cell r="H233" t="str">
            <v>Đĩa thạch dùng sẵn được sử dụng để kiểm tra tính nhạy cảm kháng sinh của vi sinh vật không khó mọc. Thành phần bao gồm: Acid Digest of Casein, Beef Extract, Starch, Sodium chloride, Agar; pH: 7.3±0.2 ở 25°C; bao gói bằng màng  NatureFlex (hay Cellophane), hộp 10 (2 gói x 5 đĩa)</v>
          </cell>
          <cell r="I233" t="str">
            <v>Hộp 10 đĩa</v>
          </cell>
          <cell r="J233" t="str">
            <v>Hộp</v>
          </cell>
          <cell r="K233">
            <v>68</v>
          </cell>
          <cell r="L233">
            <v>0</v>
          </cell>
          <cell r="M233"/>
          <cell r="N233"/>
          <cell r="O233"/>
          <cell r="P233">
            <v>184800</v>
          </cell>
          <cell r="Q233">
            <v>184800</v>
          </cell>
          <cell r="R233"/>
          <cell r="S233" t="str">
            <v>KQT sản nhi QN năm 2020</v>
          </cell>
          <cell r="T233"/>
          <cell r="U233"/>
          <cell r="V233" t="str">
            <v>Công ty TNHH Deka</v>
          </cell>
        </row>
        <row r="234">
          <cell r="A234" t="str">
            <v>HC232</v>
          </cell>
          <cell r="B234">
            <v>217</v>
          </cell>
          <cell r="C234" t="str">
            <v>Môi trường làm kháng sinh đồ mueller hinton Agar+ 5% sheep blood</v>
          </cell>
          <cell r="D234" t="str">
            <v>MELAB Mueller Hinton Agar+ 5% Sheep Blood</v>
          </cell>
          <cell r="E234" t="str">
            <v>MELAB Mueller Hinton Agar+ 5% Sheep Blood</v>
          </cell>
          <cell r="F234" t="str">
            <v>Công ty cổ phần công nghệ Lavitec</v>
          </cell>
          <cell r="G234" t="str">
            <v>Việt Nam</v>
          </cell>
          <cell r="H234" t="str">
            <v xml:space="preserve">Đĩa thạch dùng sẵn được sử dụng để kiểm tra tính nhạy cảm kháng sinh của vi sinh vật khó mọc. Thành phần bao gồm: Acid Digest of Casein, Beef Extract, Starch, Sodium chloride, Sheep Blood, Agar, pH: 7.3±0.2 ở 25°C; bao gói bằng màng NatureFlex (hay Cellophane), hộp 10 (2 gói x 5 đĩa); </v>
          </cell>
          <cell r="I234" t="str">
            <v>Hộp 10 đĩa</v>
          </cell>
          <cell r="J234" t="str">
            <v>Hộp</v>
          </cell>
          <cell r="K234">
            <v>0</v>
          </cell>
          <cell r="L234">
            <v>220500</v>
          </cell>
          <cell r="M234"/>
          <cell r="N234"/>
          <cell r="O234"/>
          <cell r="P234">
            <v>212625</v>
          </cell>
          <cell r="Q234">
            <v>212625</v>
          </cell>
          <cell r="R234"/>
          <cell r="S234"/>
          <cell r="T234"/>
          <cell r="U234"/>
          <cell r="V234" t="str">
            <v>Công ty TNHH Deka</v>
          </cell>
        </row>
        <row r="235">
          <cell r="A235" t="str">
            <v>HC233</v>
          </cell>
          <cell r="B235">
            <v>218</v>
          </cell>
          <cell r="C235" t="str">
            <v>Môi trường nuôi cấy chromogenic UTI agar</v>
          </cell>
          <cell r="D235" t="str">
            <v>MELAB Chromogenic UTI Agar</v>
          </cell>
          <cell r="E235" t="str">
            <v>MELAB Chromogenic UTI Agar</v>
          </cell>
          <cell r="F235" t="str">
            <v>Công ty cổ phần công nghệ Lavitec</v>
          </cell>
          <cell r="G235" t="str">
            <v>Việt Nam</v>
          </cell>
          <cell r="H235" t="str">
            <v>Đĩa thạch dùng sẵn được sử dụng để chẩn đoán nhận biết và phân biệt tất cả các vi sinh vật chính là nguyên nhân gây nên bệnh nhiễm trùng đường tiết niệu (UTI). Thành phần bao gồm: Peptone, Chromogenic mix, Agar, pH: 6.8 ±0.2 ở 25°C; bao gói bằng màng  NatureFlex (hay Cellophane), hộp 10 (2 gói x  5 đĩa)</v>
          </cell>
          <cell r="I235" t="str">
            <v>Hộp 10 đĩa</v>
          </cell>
          <cell r="J235" t="str">
            <v>Hộp</v>
          </cell>
          <cell r="K235">
            <v>24</v>
          </cell>
          <cell r="L235">
            <v>288960</v>
          </cell>
          <cell r="M235"/>
          <cell r="N235"/>
          <cell r="O235"/>
          <cell r="P235">
            <v>288750</v>
          </cell>
          <cell r="Q235">
            <v>288750</v>
          </cell>
          <cell r="R235"/>
          <cell r="S235" t="str">
            <v>KQT sản nhi QN năm 2020</v>
          </cell>
          <cell r="T235"/>
          <cell r="U235"/>
          <cell r="V235" t="str">
            <v>Công ty TNHH Deka</v>
          </cell>
        </row>
        <row r="236">
          <cell r="A236" t="str">
            <v>HC234</v>
          </cell>
          <cell r="B236">
            <v>219</v>
          </cell>
          <cell r="C236" t="str">
            <v>Môi trường nuôi cấy nấm sabouraud dextrose agar</v>
          </cell>
          <cell r="D236" t="str">
            <v>MELAB Sabouraud Dextrose Agar</v>
          </cell>
          <cell r="E236" t="str">
            <v>MELAB Sabouraud Dextrose Agar</v>
          </cell>
          <cell r="F236" t="str">
            <v>Công ty cổ phần công nghệ Lavitec</v>
          </cell>
          <cell r="G236" t="str">
            <v>Việt Nam</v>
          </cell>
          <cell r="H236" t="str">
            <v xml:space="preserve">Đĩa thạch dùng sẵn được sử dụng để nuôi cấy và phân biệt các loại nấm. Thành phần bao gồm: Mycological peptone, Glucose (dextrose), Agar, pH: 5.6±0.2 ở 25°C; bao gói bằng màng NatureFlex (hay Cellophane), hộp 10 (2 gói x 5 đĩa); </v>
          </cell>
          <cell r="I236" t="str">
            <v>Hộp 10 đĩa</v>
          </cell>
          <cell r="J236" t="str">
            <v>Hộp</v>
          </cell>
          <cell r="K236">
            <v>7</v>
          </cell>
          <cell r="L236">
            <v>184800</v>
          </cell>
          <cell r="M236"/>
          <cell r="N236"/>
          <cell r="O236"/>
          <cell r="P236">
            <v>159810</v>
          </cell>
          <cell r="Q236">
            <v>184800</v>
          </cell>
          <cell r="R236"/>
          <cell r="S236"/>
          <cell r="T236"/>
          <cell r="U236"/>
          <cell r="V236" t="str">
            <v>Công ty TNHH Deka</v>
          </cell>
        </row>
        <row r="237">
          <cell r="A237" t="str">
            <v>HC235</v>
          </cell>
          <cell r="B237">
            <v>220</v>
          </cell>
          <cell r="C237" t="str">
            <v>Môi trường thạch TCBS agar</v>
          </cell>
          <cell r="D237" t="str">
            <v>MELAB TCBS Agar</v>
          </cell>
          <cell r="E237" t="str">
            <v>MELAB TCBS Agar</v>
          </cell>
          <cell r="F237" t="str">
            <v>Công ty cổ phần công nghệ Lavitec</v>
          </cell>
          <cell r="G237" t="str">
            <v>Việt Nam</v>
          </cell>
          <cell r="H237" t="str">
            <v>Đĩa thạch dùng sẵn được sử dụng để nuôi cấy, phân lập thuộc loài Vibrio spp. từ các mẫu bệnh phẩm. Thành phần bao gồm: Yeast extract, Bacteriological peptone, Sodium thiosulphate, Sodium citrate, Ox Bile, Sucrose, Sodium chloride, Ferric citrate, Bromothymol blue, Thymol Blue, Agar; pH: 8.6±0.2 ở 25°C; bao gói bằng màng NatureFlex (hay Cellophane), hộp 10 (2 gói x 5 đĩa)</v>
          </cell>
          <cell r="I237" t="str">
            <v>Hộp 10 đĩa</v>
          </cell>
          <cell r="J237" t="str">
            <v>Hộp</v>
          </cell>
          <cell r="K237">
            <v>7</v>
          </cell>
          <cell r="L237">
            <v>194040</v>
          </cell>
          <cell r="M237"/>
          <cell r="N237"/>
          <cell r="O237"/>
          <cell r="P237">
            <v>159810</v>
          </cell>
          <cell r="Q237">
            <v>184800</v>
          </cell>
          <cell r="R237"/>
          <cell r="S237" t="str">
            <v>KQT sản nhi QN năm 2020</v>
          </cell>
          <cell r="T237">
            <v>0</v>
          </cell>
          <cell r="U237"/>
          <cell r="V237" t="str">
            <v>Công ty TNHH Deka</v>
          </cell>
        </row>
        <row r="238">
          <cell r="A238" t="str">
            <v>HC236</v>
          </cell>
          <cell r="B238">
            <v>221</v>
          </cell>
          <cell r="C238" t="str">
            <v>Môi trường thạch nutrient agar</v>
          </cell>
          <cell r="D238" t="str">
            <v>MELAB Nutrient Agar</v>
          </cell>
          <cell r="E238" t="str">
            <v>MELAB Nutrient Agar</v>
          </cell>
          <cell r="F238" t="str">
            <v>Công ty cổ phần công nghệ Lavitec</v>
          </cell>
          <cell r="G238" t="str">
            <v>Việt Nam</v>
          </cell>
          <cell r="H238" t="str">
            <v xml:space="preserve">Đĩa thạch dùng sẵn là là môi trường nuôi cấy cơ bản giàu dinh dưỡng. Thành phần bao gồm: Peptone ,Beef Extract, Yeast Extract , Sodium chloride, Agar, pH 7.3 ± 0.2 ở 25°C; bao gói bằng màng NatureFlex (hay Cellophane), Quy cách 10 đĩa/Hộp (2 gói x 5 đĩa) </v>
          </cell>
          <cell r="I238" t="str">
            <v>Hộp 10 đĩa</v>
          </cell>
          <cell r="J238" t="str">
            <v>Hộp</v>
          </cell>
          <cell r="K238">
            <v>0</v>
          </cell>
          <cell r="L238">
            <v>184800</v>
          </cell>
          <cell r="M238"/>
          <cell r="N238"/>
          <cell r="O238"/>
          <cell r="P238">
            <v>159810</v>
          </cell>
          <cell r="Q238">
            <v>184800</v>
          </cell>
          <cell r="R238"/>
          <cell r="S238"/>
          <cell r="T238"/>
          <cell r="U238"/>
          <cell r="V238" t="str">
            <v>Công ty TNHH Deka</v>
          </cell>
        </row>
        <row r="239">
          <cell r="A239" t="str">
            <v>HC237</v>
          </cell>
          <cell r="B239">
            <v>222</v>
          </cell>
          <cell r="C239" t="str">
            <v>Môi trường thạch Salmonella - Shigella</v>
          </cell>
          <cell r="D239" t="str">
            <v>S.S. Agar Modified</v>
          </cell>
          <cell r="E239" t="str">
            <v>S.S. Agar</v>
          </cell>
          <cell r="F239" t="str">
            <v>MAST</v>
          </cell>
          <cell r="G239" t="str">
            <v>Anh</v>
          </cell>
          <cell r="H239" t="str">
            <v xml:space="preserve"> Môi trường chọn lọc phân lập mầm bệnh/vi khuẩn gây bệnh đường ruột. Beef extract 7.5 g/lit, Peptone  9.0 g/lit, Lactose 10.0 g/lit, Sodium thiosulphate  2.0 g/lit, Ferric ammonium citrate 2.0 g/lit, Bile salts  1.0 g/lit, Trisodium citrate  5.0 g/lit, Neutral red 0.025 g/lit, Agar 14.0 g/lit
, pH cuối: 7.4± 0.2. Đạt tiêu chuẩn ISO 9001 hoặc tương đương</v>
          </cell>
          <cell r="I239" t="str">
            <v>Hộp 500 gam</v>
          </cell>
          <cell r="J239" t="str">
            <v>Hộp</v>
          </cell>
          <cell r="K239">
            <v>0</v>
          </cell>
          <cell r="L239">
            <v>1400000</v>
          </cell>
          <cell r="M239"/>
          <cell r="N239"/>
          <cell r="O239"/>
          <cell r="P239">
            <v>1399650</v>
          </cell>
          <cell r="Q239">
            <v>1542450</v>
          </cell>
          <cell r="R239"/>
          <cell r="S239" t="str">
            <v>KQT sản nhi QN năm 2020</v>
          </cell>
          <cell r="T239">
            <v>0</v>
          </cell>
          <cell r="U239"/>
          <cell r="V239" t="str">
            <v>Công ty TNHH Deka</v>
          </cell>
        </row>
        <row r="240">
          <cell r="A240" t="str">
            <v>HC238</v>
          </cell>
          <cell r="B240">
            <v>223</v>
          </cell>
          <cell r="C240" t="str">
            <v>Môi trường Mueller Hinton</v>
          </cell>
          <cell r="D240" t="str">
            <v>Mueller Hinton Agar</v>
          </cell>
          <cell r="E240" t="str">
            <v>Mueller Hinton Agar</v>
          </cell>
          <cell r="F240" t="str">
            <v>Oxoid</v>
          </cell>
          <cell r="G240" t="str">
            <v>Anh</v>
          </cell>
          <cell r="H240" t="str">
            <v xml:space="preserve">Môi trường thử nghiệm nhạy cảm kháng sinh được sử dụng trong các quy trình tiêu chuẩn được quốc tế công nhận. Thành phần bao gồm: Beef, dehydrated infusion from, Casein hydrolysate, Starch, Agar, pH 7.3 ± 0.1. Đạt tiêu chuẩn ISO </v>
          </cell>
          <cell r="I240" t="str">
            <v>Hộp 500 gam</v>
          </cell>
          <cell r="J240" t="str">
            <v>Hộp</v>
          </cell>
          <cell r="K240">
            <v>11</v>
          </cell>
          <cell r="L240">
            <v>1636000</v>
          </cell>
          <cell r="M240"/>
          <cell r="N240"/>
          <cell r="O240"/>
          <cell r="P240">
            <v>1635900</v>
          </cell>
          <cell r="Q240">
            <v>1635900</v>
          </cell>
          <cell r="R240"/>
          <cell r="S240"/>
          <cell r="T240"/>
          <cell r="U240"/>
          <cell r="V240" t="str">
            <v>Công ty TNHH Deka</v>
          </cell>
        </row>
        <row r="241">
          <cell r="A241" t="str">
            <v>HC239</v>
          </cell>
          <cell r="B241">
            <v>224</v>
          </cell>
          <cell r="C241" t="str">
            <v>Môi trường thạch máu cơ bản</v>
          </cell>
          <cell r="D241" t="str">
            <v>Blood Agar Base</v>
          </cell>
          <cell r="E241" t="str">
            <v xml:space="preserve">COLUMBIA BLOOD AGAR BASE     </v>
          </cell>
          <cell r="F241" t="str">
            <v>Oxoid</v>
          </cell>
          <cell r="G241" t="str">
            <v>Anh</v>
          </cell>
          <cell r="H241" t="str">
            <v xml:space="preserve">Một môi trường đa năng phù hợp cho việc nuôi cấy các loài sinh vật khó mọc. Thành phần bao gồm: Special peptone, Starch, Sodium chloride, Agar, pH 7.3 ± 0.2. Đạt tiêu chuẩn ISO </v>
          </cell>
          <cell r="I241" t="str">
            <v>Hộp 500 gam</v>
          </cell>
          <cell r="J241" t="str">
            <v>Hộp</v>
          </cell>
          <cell r="K241">
            <v>12</v>
          </cell>
          <cell r="L241">
            <v>1190000</v>
          </cell>
          <cell r="M241"/>
          <cell r="N241"/>
          <cell r="O241"/>
          <cell r="P241">
            <v>1656900</v>
          </cell>
          <cell r="Q241">
            <v>1656900</v>
          </cell>
          <cell r="R241"/>
          <cell r="S241"/>
          <cell r="T241"/>
          <cell r="U241"/>
          <cell r="V241" t="str">
            <v>Công ty TNHH Deka</v>
          </cell>
        </row>
        <row r="242">
          <cell r="A242" t="str">
            <v>HC240</v>
          </cell>
          <cell r="B242">
            <v>225</v>
          </cell>
          <cell r="C242" t="str">
            <v>Môi trường thạch Sabouroud dextrose</v>
          </cell>
          <cell r="D242" t="str">
            <v>Sabouraud Dextrose Agar</v>
          </cell>
          <cell r="E242" t="str">
            <v>Sabouraud Dextrose Agar</v>
          </cell>
          <cell r="F242" t="str">
            <v>MAST</v>
          </cell>
          <cell r="G242" t="str">
            <v>Anh</v>
          </cell>
          <cell r="H242" t="str">
            <v xml:space="preserve"> Môi trường nuôi cấy nấm. Thành phần bao gồm: Peptone 10.0g/litre, D-Gliucose 40.0g/litre, Agar 12.0g/litre, pH: 5.3 ± 0.2. Đạt tiêu chuẩn ISO 9001 hoặc tương đương</v>
          </cell>
          <cell r="I242" t="str">
            <v>Hộp 500 gam</v>
          </cell>
          <cell r="J242" t="str">
            <v>Hộp</v>
          </cell>
          <cell r="K242">
            <v>2</v>
          </cell>
          <cell r="L242">
            <v>996000</v>
          </cell>
          <cell r="M242"/>
          <cell r="N242"/>
          <cell r="O242"/>
          <cell r="P242">
            <v>1182300</v>
          </cell>
          <cell r="Q242">
            <v>1182300</v>
          </cell>
          <cell r="R242"/>
          <cell r="S242"/>
          <cell r="T242"/>
          <cell r="U242"/>
          <cell r="V242" t="str">
            <v>Công ty TNHH Deka</v>
          </cell>
        </row>
        <row r="243">
          <cell r="A243" t="str">
            <v>HC241</v>
          </cell>
          <cell r="B243">
            <v>226</v>
          </cell>
          <cell r="C243" t="str">
            <v>Môi trường thạch Macconkey</v>
          </cell>
          <cell r="D243" t="str">
            <v>MacConkey Agar</v>
          </cell>
          <cell r="E243" t="str">
            <v xml:space="preserve">MacConkey Agar No. 3     </v>
          </cell>
          <cell r="F243" t="str">
            <v>Oxoid</v>
          </cell>
          <cell r="G243" t="str">
            <v>Anh</v>
          </cell>
          <cell r="H243" t="str">
            <v xml:space="preserve">Một môi trường chọn lọc phân biệt đặc biệt giữa coliforms và các vi khuẩn không lên men lactose với sự ức chế của vi khuẩn Gram dương. Thành phần bao gồm: Peptone, Lactose, Bile salts No.3, Sodium chloride, Neutral red, Crystal violet, Agar, pH 7.1 ± 0.2. Đạt tiêu chuẩn ISO </v>
          </cell>
          <cell r="I243" t="str">
            <v>Hộp 500 gam</v>
          </cell>
          <cell r="J243" t="str">
            <v>Hộp</v>
          </cell>
          <cell r="K243">
            <v>6</v>
          </cell>
          <cell r="L243">
            <v>1326000</v>
          </cell>
          <cell r="M243"/>
          <cell r="N243"/>
          <cell r="O243"/>
          <cell r="P243">
            <v>1325100</v>
          </cell>
          <cell r="Q243">
            <v>1325100</v>
          </cell>
          <cell r="R243"/>
          <cell r="S243"/>
          <cell r="T243"/>
          <cell r="U243"/>
          <cell r="V243" t="str">
            <v>Công ty TNHH Deka</v>
          </cell>
        </row>
        <row r="244">
          <cell r="A244" t="str">
            <v>HC242</v>
          </cell>
          <cell r="B244">
            <v>227</v>
          </cell>
          <cell r="C244" t="str">
            <v>Môi trường Kligler Iron Agar</v>
          </cell>
          <cell r="D244" t="str">
            <v>Kligler Iron Agar</v>
          </cell>
          <cell r="E244" t="str">
            <v>Kligler's Iron Agar</v>
          </cell>
          <cell r="F244" t="str">
            <v>MAST</v>
          </cell>
          <cell r="G244" t="str">
            <v>Anh</v>
          </cell>
          <cell r="H244" t="str">
            <v>Môi trường phân biệt Enterobacteriaceae dựa vào sự lên men đường đôi và tạo H₂S. Thành phần bao gồm: Pepton mixtrure 18.0 g/lit, Meat extract 4.0 g/ lit, Yeast extract 3.0 g/lit, Lactose 10.0 g/lit, Dextrose 1.0 g/lit, Sodium chloride 5.0 g/lit, Sodium thiosulphate 0.3 g/lit, Ferric ammoniun citrate 0.3 g/lit, Phenol red  0.05 g/lit, Agar A 14.0 g/lit, pH cuối: 7.4 ± 0.2. Đạt tiêu chuẩn ISO 9001 hoặc tương đương</v>
          </cell>
          <cell r="I244" t="str">
            <v>Hộp 500 gam</v>
          </cell>
          <cell r="J244" t="str">
            <v>Hộp</v>
          </cell>
          <cell r="K244">
            <v>1</v>
          </cell>
          <cell r="L244">
            <v>1376000</v>
          </cell>
          <cell r="M244"/>
          <cell r="N244"/>
          <cell r="O244"/>
          <cell r="P244">
            <v>1713600</v>
          </cell>
          <cell r="Q244">
            <v>2130700</v>
          </cell>
          <cell r="R244"/>
          <cell r="S244"/>
          <cell r="T244"/>
          <cell r="U244"/>
          <cell r="V244" t="str">
            <v>Công ty TNHH Deka</v>
          </cell>
        </row>
        <row r="245">
          <cell r="A245" t="str">
            <v>HC243</v>
          </cell>
          <cell r="B245">
            <v>228</v>
          </cell>
          <cell r="C245" t="str">
            <v>Môi trường canh thang tăng sinh Brain Heart Infusion Broth</v>
          </cell>
          <cell r="D245" t="str">
            <v>Brain Heart Infusion Broth</v>
          </cell>
          <cell r="E245" t="str">
            <v>Brain Heart Infusion Broth</v>
          </cell>
          <cell r="F245" t="str">
            <v>Oxoid</v>
          </cell>
          <cell r="G245" t="str">
            <v>Anh</v>
          </cell>
          <cell r="H245" t="str">
            <v xml:space="preserve">Môi trường canh thang giàu dinh dưỡng được khuyến cáo sử dụng nuôi cấy streptococci, Neisseria và các sinh vật khó mọc khác. Thành phần bao gồm: Brain infusion solids, Beef heart infusion solids, Proteose peptone, Glucose, Sodium chloride, Disodium phosphate, pH 7.4 ± 0.2. Đạt tiêu chuẩn ISO </v>
          </cell>
          <cell r="I245" t="str">
            <v>Hộp 500 gam</v>
          </cell>
          <cell r="J245" t="str">
            <v>Hộp</v>
          </cell>
          <cell r="K245">
            <v>3</v>
          </cell>
          <cell r="L245">
            <v>1936000</v>
          </cell>
          <cell r="M245"/>
          <cell r="N245"/>
          <cell r="O245"/>
          <cell r="P245">
            <v>1568700</v>
          </cell>
          <cell r="Q245">
            <v>1568700</v>
          </cell>
          <cell r="R245"/>
          <cell r="S245"/>
          <cell r="T245"/>
          <cell r="U245"/>
          <cell r="V245" t="str">
            <v>Công ty TNHH Deka</v>
          </cell>
        </row>
        <row r="246">
          <cell r="A246" t="str">
            <v>HC244</v>
          </cell>
          <cell r="B246">
            <v>229</v>
          </cell>
          <cell r="C246" t="str">
            <v>Môi trường phát hiện và điếm Coliforms có trong thực phẩm, thức ăn gia súc, mẫu môi trường.</v>
          </cell>
          <cell r="D246" t="str">
            <v xml:space="preserve">LACTOSE BROTH                 </v>
          </cell>
          <cell r="E246"/>
          <cell r="F246"/>
          <cell r="G246"/>
          <cell r="H246"/>
          <cell r="I246"/>
          <cell r="J246"/>
          <cell r="K246">
            <v>0</v>
          </cell>
          <cell r="L246">
            <v>0</v>
          </cell>
          <cell r="M246"/>
          <cell r="N246"/>
          <cell r="O246"/>
          <cell r="P246">
            <v>2621850</v>
          </cell>
          <cell r="Q246"/>
          <cell r="R246"/>
          <cell r="S246"/>
          <cell r="T246"/>
          <cell r="U246" t="str">
            <v>Ngừng cung cấp</v>
          </cell>
          <cell r="V246" t="str">
            <v>Công ty TNHH Deka</v>
          </cell>
        </row>
        <row r="247">
          <cell r="A247" t="str">
            <v>HC245</v>
          </cell>
          <cell r="B247">
            <v>230</v>
          </cell>
          <cell r="C247" t="str">
            <v>Môi trường canh thang 
Lauryl Sunfat</v>
          </cell>
          <cell r="D247" t="str">
            <v xml:space="preserve">LAURYL TRYPTOSE BROTH        </v>
          </cell>
          <cell r="E247"/>
          <cell r="F247"/>
          <cell r="G247"/>
          <cell r="H247"/>
          <cell r="I247" t="str">
            <v>Hộp 500 gam</v>
          </cell>
          <cell r="J247" t="str">
            <v>Hộp</v>
          </cell>
          <cell r="K247">
            <v>0</v>
          </cell>
          <cell r="L247">
            <v>0</v>
          </cell>
          <cell r="M247"/>
          <cell r="N247"/>
          <cell r="O247"/>
          <cell r="P247"/>
          <cell r="Q247"/>
          <cell r="R247"/>
          <cell r="S247"/>
          <cell r="T247"/>
          <cell r="U247"/>
          <cell r="V247"/>
        </row>
        <row r="248">
          <cell r="A248" t="str">
            <v>HC246</v>
          </cell>
          <cell r="B248">
            <v>231</v>
          </cell>
          <cell r="C248" t="str">
            <v>Môi trường Brilliance UTI Agar</v>
          </cell>
          <cell r="D248" t="str">
            <v>Brilliance UTI Agar</v>
          </cell>
          <cell r="E248" t="str">
            <v>Brilliance UTI Agar</v>
          </cell>
          <cell r="F248" t="str">
            <v>Oxoid</v>
          </cell>
          <cell r="G248" t="str">
            <v>Anh</v>
          </cell>
          <cell r="H248" t="str">
            <v>Môi trường tạo màu để xác định và định danh sơ bộ tất cả các tác nhân chính gây nhiễm trùng đường tiết niệu (UTIs). Thành phần bao gồm: Peptone, Chromogenic mix, Agar, Final pH 6.8 ± 0.2 ở 25°C</v>
          </cell>
          <cell r="I248" t="str">
            <v>Hộp 400 gam</v>
          </cell>
          <cell r="J248" t="str">
            <v>Hộp</v>
          </cell>
          <cell r="K248">
            <v>15</v>
          </cell>
          <cell r="L248">
            <v>3979500</v>
          </cell>
          <cell r="M248"/>
          <cell r="N248"/>
          <cell r="O248"/>
          <cell r="P248">
            <v>3979500</v>
          </cell>
          <cell r="Q248">
            <v>3979500</v>
          </cell>
          <cell r="R248"/>
          <cell r="S248"/>
          <cell r="T248"/>
          <cell r="U248"/>
          <cell r="V248" t="str">
            <v>Công ty TNHH Deka</v>
          </cell>
        </row>
        <row r="249">
          <cell r="A249">
            <v>0</v>
          </cell>
          <cell r="B249" t="str">
            <v>Phần 18: Hóa chất răng</v>
          </cell>
          <cell r="C249"/>
          <cell r="D249"/>
          <cell r="E249"/>
          <cell r="F249"/>
          <cell r="G249"/>
          <cell r="H249"/>
          <cell r="I249"/>
          <cell r="J249"/>
          <cell r="K249"/>
          <cell r="L249"/>
          <cell r="M249"/>
          <cell r="N249"/>
          <cell r="O249"/>
          <cell r="P249"/>
          <cell r="Q249"/>
          <cell r="R249"/>
          <cell r="S249"/>
          <cell r="T249"/>
          <cell r="U249"/>
          <cell r="V249"/>
        </row>
        <row r="250">
          <cell r="A250" t="str">
            <v>HC248</v>
          </cell>
          <cell r="B250">
            <v>232</v>
          </cell>
          <cell r="C250" t="str">
            <v>Axit etchinh</v>
          </cell>
          <cell r="D250" t="str">
            <v>Etching</v>
          </cell>
          <cell r="E250"/>
          <cell r="F250"/>
          <cell r="G250"/>
          <cell r="H250"/>
          <cell r="I250" t="str">
            <v>Túi 2 lọ</v>
          </cell>
          <cell r="J250" t="str">
            <v>Lọ</v>
          </cell>
          <cell r="K250">
            <v>9</v>
          </cell>
          <cell r="L250">
            <v>130200</v>
          </cell>
          <cell r="M250"/>
          <cell r="N250"/>
          <cell r="O250"/>
          <cell r="P250"/>
          <cell r="Q250"/>
          <cell r="R250"/>
          <cell r="S250"/>
          <cell r="T250"/>
          <cell r="U250"/>
          <cell r="V250"/>
        </row>
        <row r="251">
          <cell r="A251" t="str">
            <v>HC249</v>
          </cell>
          <cell r="B251">
            <v>233</v>
          </cell>
          <cell r="C251" t="str">
            <v>Com posite đặc</v>
          </cell>
          <cell r="D251" t="str">
            <v>Nhộng Composit đặc</v>
          </cell>
          <cell r="E251"/>
          <cell r="F251"/>
          <cell r="G251"/>
          <cell r="H251"/>
          <cell r="I251" t="str">
            <v>Túi 10 cái</v>
          </cell>
          <cell r="J251" t="str">
            <v>cái</v>
          </cell>
          <cell r="K251">
            <v>11</v>
          </cell>
          <cell r="L251">
            <v>45000</v>
          </cell>
          <cell r="M251"/>
          <cell r="N251"/>
          <cell r="O251"/>
          <cell r="P251"/>
          <cell r="Q251"/>
          <cell r="R251"/>
          <cell r="S251"/>
          <cell r="T251"/>
          <cell r="U251"/>
          <cell r="V251"/>
        </row>
        <row r="252">
          <cell r="A252" t="str">
            <v>HC250</v>
          </cell>
          <cell r="B252">
            <v>234</v>
          </cell>
          <cell r="C252" t="str">
            <v>Fuji IX</v>
          </cell>
          <cell r="D252" t="str">
            <v>Fuji IX</v>
          </cell>
          <cell r="E252"/>
          <cell r="F252"/>
          <cell r="G252"/>
          <cell r="H252"/>
          <cell r="I252" t="str">
            <v>Hộp (Powder 15g , Liqquid 8ml)</v>
          </cell>
          <cell r="J252" t="str">
            <v>Hộp</v>
          </cell>
          <cell r="K252">
            <v>23</v>
          </cell>
          <cell r="L252">
            <v>1069950</v>
          </cell>
          <cell r="M252"/>
          <cell r="N252"/>
          <cell r="O252"/>
          <cell r="P252"/>
          <cell r="Q252"/>
          <cell r="R252"/>
          <cell r="S252"/>
          <cell r="T252"/>
          <cell r="U252"/>
          <cell r="V252"/>
        </row>
        <row r="253">
          <cell r="A253" t="str">
            <v>HC251</v>
          </cell>
          <cell r="B253">
            <v>235</v>
          </cell>
          <cell r="C253" t="str">
            <v>Fuji II</v>
          </cell>
          <cell r="D253" t="str">
            <v>Fuji II</v>
          </cell>
          <cell r="E253"/>
          <cell r="F253"/>
          <cell r="G253"/>
          <cell r="H253"/>
          <cell r="I253" t="str">
            <v>Hộp( Powder 15g , Liqquid 10 ml)</v>
          </cell>
          <cell r="J253" t="str">
            <v>Hộp</v>
          </cell>
          <cell r="K253">
            <v>7</v>
          </cell>
          <cell r="L253">
            <v>1102500</v>
          </cell>
          <cell r="M253"/>
          <cell r="N253"/>
          <cell r="O253"/>
          <cell r="P253"/>
          <cell r="Q253"/>
          <cell r="R253"/>
          <cell r="S253"/>
          <cell r="T253"/>
          <cell r="U253"/>
          <cell r="V253"/>
        </row>
        <row r="254">
          <cell r="A254" t="str">
            <v>HC252</v>
          </cell>
          <cell r="B254">
            <v>236</v>
          </cell>
          <cell r="C254" t="str">
            <v>Guta pectra (protaper Wave One) vàng</v>
          </cell>
          <cell r="D254" t="str">
            <v xml:space="preserve">Gutta </v>
          </cell>
          <cell r="E254"/>
          <cell r="F254"/>
          <cell r="G254"/>
          <cell r="H254"/>
          <cell r="I254" t="str">
            <v>Hộp 120 cây</v>
          </cell>
          <cell r="J254" t="str">
            <v>Hộp</v>
          </cell>
          <cell r="K254">
            <v>15</v>
          </cell>
          <cell r="L254">
            <v>56700</v>
          </cell>
          <cell r="M254"/>
          <cell r="N254"/>
          <cell r="O254"/>
          <cell r="P254"/>
          <cell r="Q254"/>
          <cell r="R254"/>
          <cell r="S254"/>
          <cell r="T254"/>
          <cell r="U254"/>
          <cell r="V254"/>
        </row>
        <row r="255">
          <cell r="A255" t="str">
            <v>HC253</v>
          </cell>
          <cell r="B255">
            <v>237</v>
          </cell>
          <cell r="C255" t="str">
            <v>Guta pectra (protaper Wave One) đỏ</v>
          </cell>
          <cell r="D255" t="str">
            <v xml:space="preserve">Gutta  </v>
          </cell>
          <cell r="E255"/>
          <cell r="F255"/>
          <cell r="G255"/>
          <cell r="H255"/>
          <cell r="I255" t="str">
            <v>Hộp 120 cây</v>
          </cell>
          <cell r="J255" t="str">
            <v>Hộp</v>
          </cell>
          <cell r="K255">
            <v>15</v>
          </cell>
          <cell r="L255">
            <v>56700</v>
          </cell>
          <cell r="M255"/>
          <cell r="N255"/>
          <cell r="O255"/>
          <cell r="P255"/>
          <cell r="Q255"/>
          <cell r="R255"/>
          <cell r="S255"/>
          <cell r="T255"/>
          <cell r="U255"/>
          <cell r="V255"/>
        </row>
        <row r="256">
          <cell r="A256" t="str">
            <v>HC254</v>
          </cell>
          <cell r="B256">
            <v>238</v>
          </cell>
          <cell r="C256" t="str">
            <v>Gutta petra points số 15 (màu trắng)</v>
          </cell>
          <cell r="D256" t="str">
            <v xml:space="preserve">Gutta   </v>
          </cell>
          <cell r="E256"/>
          <cell r="F256"/>
          <cell r="G256"/>
          <cell r="H256"/>
          <cell r="I256" t="str">
            <v>Hộp 120 cây</v>
          </cell>
          <cell r="J256" t="str">
            <v>Hộp</v>
          </cell>
          <cell r="K256">
            <v>15</v>
          </cell>
          <cell r="L256">
            <v>56700</v>
          </cell>
          <cell r="M256"/>
          <cell r="N256"/>
          <cell r="O256"/>
          <cell r="P256"/>
          <cell r="Q256"/>
          <cell r="R256"/>
          <cell r="S256"/>
          <cell r="T256"/>
          <cell r="U256"/>
          <cell r="V256"/>
        </row>
        <row r="257">
          <cell r="A257" t="str">
            <v>HC255</v>
          </cell>
          <cell r="B257">
            <v>239</v>
          </cell>
          <cell r="C257" t="str">
            <v>Gutta petra points số 30(màu xanh)</v>
          </cell>
          <cell r="D257" t="str">
            <v xml:space="preserve">Gutta    </v>
          </cell>
          <cell r="E257"/>
          <cell r="F257"/>
          <cell r="G257"/>
          <cell r="H257"/>
          <cell r="I257" t="str">
            <v>Hộp 120 cây</v>
          </cell>
          <cell r="J257" t="str">
            <v>Hộp</v>
          </cell>
          <cell r="K257">
            <v>15</v>
          </cell>
          <cell r="L257">
            <v>56700</v>
          </cell>
          <cell r="M257"/>
          <cell r="N257"/>
          <cell r="O257"/>
          <cell r="P257"/>
          <cell r="Q257"/>
          <cell r="R257"/>
          <cell r="S257"/>
          <cell r="T257"/>
          <cell r="U257"/>
          <cell r="V257"/>
        </row>
        <row r="258">
          <cell r="A258" t="str">
            <v>HC256</v>
          </cell>
          <cell r="B258">
            <v>240</v>
          </cell>
          <cell r="C258" t="str">
            <v>Cortisomol</v>
          </cell>
          <cell r="D258" t="str">
            <v>Costisomol</v>
          </cell>
          <cell r="E258"/>
          <cell r="F258"/>
          <cell r="G258"/>
          <cell r="H258"/>
          <cell r="I258" t="str">
            <v xml:space="preserve">Hộp 25g </v>
          </cell>
          <cell r="J258" t="str">
            <v>Hộp</v>
          </cell>
          <cell r="K258">
            <v>5</v>
          </cell>
          <cell r="L258">
            <v>800100</v>
          </cell>
          <cell r="M258"/>
          <cell r="N258"/>
          <cell r="O258"/>
          <cell r="P258"/>
          <cell r="Q258"/>
          <cell r="R258"/>
          <cell r="S258"/>
          <cell r="T258"/>
          <cell r="U258"/>
          <cell r="V258"/>
        </row>
        <row r="259">
          <cell r="A259" t="str">
            <v>HC257</v>
          </cell>
          <cell r="B259">
            <v>241</v>
          </cell>
          <cell r="C259" t="str">
            <v>Oxit kẽm</v>
          </cell>
          <cell r="D259" t="str">
            <v>Oxit kẽm</v>
          </cell>
          <cell r="E259"/>
          <cell r="F259"/>
          <cell r="G259"/>
          <cell r="H259"/>
          <cell r="I259" t="str">
            <v>Lọ 500 gram</v>
          </cell>
          <cell r="J259" t="str">
            <v>Lọ</v>
          </cell>
          <cell r="K259">
            <v>2</v>
          </cell>
          <cell r="L259">
            <v>157500</v>
          </cell>
          <cell r="M259"/>
          <cell r="N259"/>
          <cell r="O259"/>
          <cell r="P259"/>
          <cell r="Q259"/>
          <cell r="R259"/>
          <cell r="S259"/>
          <cell r="T259"/>
          <cell r="U259"/>
          <cell r="V259"/>
        </row>
        <row r="260">
          <cell r="A260" t="str">
            <v>HC258</v>
          </cell>
          <cell r="B260">
            <v>242</v>
          </cell>
          <cell r="C260" t="str">
            <v>Eugnol</v>
          </cell>
          <cell r="D260" t="str">
            <v>Eugerol</v>
          </cell>
          <cell r="E260"/>
          <cell r="F260"/>
          <cell r="G260"/>
          <cell r="H260"/>
          <cell r="I260" t="str">
            <v>Lọ 30ml</v>
          </cell>
          <cell r="J260" t="str">
            <v>Lọ</v>
          </cell>
          <cell r="K260">
            <v>10</v>
          </cell>
          <cell r="L260">
            <v>80850</v>
          </cell>
          <cell r="M260"/>
          <cell r="N260"/>
          <cell r="O260"/>
          <cell r="P260"/>
          <cell r="Q260"/>
          <cell r="R260"/>
          <cell r="S260"/>
          <cell r="T260"/>
          <cell r="U260"/>
          <cell r="V260"/>
        </row>
        <row r="261">
          <cell r="A261" t="str">
            <v>HC259</v>
          </cell>
          <cell r="B261">
            <v>243</v>
          </cell>
          <cell r="C261" t="str">
            <v>CPC</v>
          </cell>
          <cell r="D261" t="str">
            <v>Camphenol</v>
          </cell>
          <cell r="E261"/>
          <cell r="F261"/>
          <cell r="G261"/>
          <cell r="H261"/>
          <cell r="I261" t="str">
            <v>Lọ 15ml</v>
          </cell>
          <cell r="J261" t="str">
            <v>Lọ</v>
          </cell>
          <cell r="K261">
            <v>3</v>
          </cell>
          <cell r="L261">
            <v>204750</v>
          </cell>
          <cell r="M261"/>
          <cell r="N261"/>
          <cell r="O261"/>
          <cell r="P261"/>
          <cell r="Q261"/>
          <cell r="R261"/>
          <cell r="S261"/>
          <cell r="T261"/>
          <cell r="U261"/>
          <cell r="V261"/>
        </row>
        <row r="262">
          <cell r="A262" t="str">
            <v>HC260</v>
          </cell>
          <cell r="B262">
            <v>244</v>
          </cell>
          <cell r="C262" t="str">
            <v>Chất hàn tạm Ceivitron</v>
          </cell>
          <cell r="D262" t="str">
            <v>Ceivintron</v>
          </cell>
          <cell r="E262"/>
          <cell r="F262"/>
          <cell r="G262"/>
          <cell r="H262"/>
          <cell r="I262" t="str">
            <v>Hộp 1 lọ 30g</v>
          </cell>
          <cell r="J262" t="str">
            <v>Hộp</v>
          </cell>
          <cell r="K262">
            <v>39.166666666666671</v>
          </cell>
          <cell r="L262">
            <v>97650</v>
          </cell>
          <cell r="M262"/>
          <cell r="N262"/>
          <cell r="O262"/>
          <cell r="P262"/>
          <cell r="Q262"/>
          <cell r="R262"/>
          <cell r="S262"/>
          <cell r="T262"/>
          <cell r="U262"/>
          <cell r="V262"/>
        </row>
        <row r="263">
          <cell r="A263" t="str">
            <v>HC261</v>
          </cell>
          <cell r="B263">
            <v>245</v>
          </cell>
          <cell r="C263" t="str">
            <v>Tricerol formalin</v>
          </cell>
          <cell r="D263" t="str">
            <v>TF</v>
          </cell>
          <cell r="E263"/>
          <cell r="F263"/>
          <cell r="G263"/>
          <cell r="H263"/>
          <cell r="I263" t="str">
            <v>Lọ 15 ml/ hộp</v>
          </cell>
          <cell r="J263" t="str">
            <v>Lọ</v>
          </cell>
          <cell r="K263">
            <v>2</v>
          </cell>
          <cell r="L263">
            <v>283500</v>
          </cell>
          <cell r="M263"/>
          <cell r="N263"/>
          <cell r="O263"/>
          <cell r="P263"/>
          <cell r="Q263"/>
          <cell r="R263"/>
          <cell r="S263"/>
          <cell r="T263"/>
          <cell r="U263"/>
          <cell r="V263"/>
        </row>
        <row r="264">
          <cell r="A264" t="str">
            <v>HC262</v>
          </cell>
          <cell r="B264">
            <v>246</v>
          </cell>
          <cell r="C264" t="str">
            <v>Keo trám Bonding</v>
          </cell>
          <cell r="D264" t="str">
            <v>Bonding</v>
          </cell>
          <cell r="E264"/>
          <cell r="F264"/>
          <cell r="G264"/>
          <cell r="H264"/>
          <cell r="I264" t="str">
            <v xml:space="preserve"> lọ 6 gam</v>
          </cell>
          <cell r="J264" t="str">
            <v>Lọ</v>
          </cell>
          <cell r="K264">
            <v>7</v>
          </cell>
          <cell r="L264">
            <v>675150</v>
          </cell>
          <cell r="M264"/>
          <cell r="N264"/>
          <cell r="O264"/>
          <cell r="P264"/>
          <cell r="Q264"/>
          <cell r="R264"/>
          <cell r="S264"/>
          <cell r="T264"/>
          <cell r="U264"/>
          <cell r="V264"/>
        </row>
        <row r="265">
          <cell r="A265" t="str">
            <v>HC263</v>
          </cell>
          <cell r="B265">
            <v>247</v>
          </cell>
          <cell r="C265" t="str">
            <v>Com posite lỏng</v>
          </cell>
          <cell r="D265" t="str">
            <v xml:space="preserve"> Composit lỏng</v>
          </cell>
          <cell r="E265"/>
          <cell r="F265"/>
          <cell r="G265"/>
          <cell r="H265"/>
          <cell r="I265" t="str">
            <v>Hộp 1 tuýp 2g</v>
          </cell>
          <cell r="J265" t="str">
            <v>tuýp</v>
          </cell>
          <cell r="K265">
            <v>11</v>
          </cell>
          <cell r="L265">
            <v>157500</v>
          </cell>
          <cell r="M265"/>
          <cell r="N265"/>
          <cell r="O265"/>
          <cell r="P265"/>
          <cell r="Q265"/>
          <cell r="R265"/>
          <cell r="S265"/>
          <cell r="T265"/>
          <cell r="U265"/>
          <cell r="V265"/>
        </row>
        <row r="266">
          <cell r="A266" t="str">
            <v>HC264</v>
          </cell>
          <cell r="B266">
            <v>248</v>
          </cell>
          <cell r="C266" t="str">
            <v>Formacresol</v>
          </cell>
          <cell r="D266" t="str">
            <v>Formacresol</v>
          </cell>
          <cell r="E266"/>
          <cell r="F266"/>
          <cell r="G266"/>
          <cell r="H266"/>
          <cell r="I266" t="str">
            <v>Lọ 15 ml/ hộp</v>
          </cell>
          <cell r="J266" t="str">
            <v>Lọ</v>
          </cell>
          <cell r="K266">
            <v>4.166666666666667</v>
          </cell>
          <cell r="L266">
            <v>396900</v>
          </cell>
          <cell r="M266"/>
          <cell r="N266"/>
          <cell r="O266"/>
          <cell r="P266"/>
          <cell r="Q266"/>
          <cell r="R266"/>
          <cell r="S266"/>
          <cell r="T266"/>
          <cell r="U266"/>
          <cell r="V266"/>
        </row>
        <row r="267">
          <cell r="A267" t="str">
            <v>HC265</v>
          </cell>
          <cell r="B267">
            <v>249</v>
          </cell>
          <cell r="C267" t="str">
            <v>Glyde</v>
          </cell>
          <cell r="D267" t="str">
            <v>Glyde</v>
          </cell>
          <cell r="E267"/>
          <cell r="F267"/>
          <cell r="G267"/>
          <cell r="H267"/>
          <cell r="I267" t="str">
            <v>Hộp 2 tuýp x 7g / Tuýp</v>
          </cell>
          <cell r="J267" t="str">
            <v>tuýp</v>
          </cell>
          <cell r="K267">
            <v>3</v>
          </cell>
          <cell r="L267">
            <v>190050</v>
          </cell>
          <cell r="M267"/>
          <cell r="N267"/>
          <cell r="O267"/>
          <cell r="P267"/>
          <cell r="Q267"/>
          <cell r="R267"/>
          <cell r="S267"/>
          <cell r="T267"/>
          <cell r="U267"/>
          <cell r="V267"/>
        </row>
        <row r="268">
          <cell r="A268" t="str">
            <v>HC266</v>
          </cell>
          <cell r="B268">
            <v>250</v>
          </cell>
          <cell r="C268" t="str">
            <v>Diệt tủy Asen</v>
          </cell>
          <cell r="D268" t="str">
            <v>Asen</v>
          </cell>
          <cell r="E268"/>
          <cell r="F268"/>
          <cell r="G268"/>
          <cell r="H268"/>
          <cell r="I268" t="str">
            <v xml:space="preserve">Lọ 5g </v>
          </cell>
          <cell r="J268" t="str">
            <v>Lọ</v>
          </cell>
          <cell r="K268">
            <v>3</v>
          </cell>
          <cell r="L268">
            <v>599550</v>
          </cell>
          <cell r="M268"/>
          <cell r="N268"/>
          <cell r="O268"/>
          <cell r="P268"/>
          <cell r="Q268"/>
          <cell r="R268"/>
          <cell r="S268"/>
          <cell r="T268"/>
          <cell r="U268"/>
          <cell r="V268"/>
        </row>
        <row r="269">
          <cell r="A269" t="str">
            <v>HC267</v>
          </cell>
          <cell r="B269">
            <v>251</v>
          </cell>
          <cell r="C269" t="str">
            <v>Fuji plus</v>
          </cell>
          <cell r="D269" t="str">
            <v>Fuji plus</v>
          </cell>
          <cell r="E269"/>
          <cell r="F269"/>
          <cell r="G269"/>
          <cell r="H269"/>
          <cell r="I269" t="str">
            <v>Hộp (15g Powder, 8 ml Liqquid, 6.5mL Conditioner)</v>
          </cell>
          <cell r="J269" t="str">
            <v>Hộp</v>
          </cell>
          <cell r="K269">
            <v>4</v>
          </cell>
          <cell r="L269">
            <v>1942500</v>
          </cell>
          <cell r="M269"/>
          <cell r="N269"/>
          <cell r="O269"/>
          <cell r="P269"/>
          <cell r="Q269"/>
          <cell r="R269"/>
          <cell r="S269"/>
          <cell r="T269"/>
          <cell r="U269"/>
          <cell r="V269"/>
        </row>
        <row r="270">
          <cell r="A270" t="str">
            <v>HC268</v>
          </cell>
          <cell r="B270">
            <v>252</v>
          </cell>
          <cell r="C270" t="str">
            <v>AH 26</v>
          </cell>
          <cell r="D270" t="str">
            <v>AH 26</v>
          </cell>
          <cell r="E270"/>
          <cell r="F270"/>
          <cell r="G270"/>
          <cell r="H270"/>
          <cell r="I270" t="str">
            <v>Hộp 2 Lọ x 8g/ Lọ</v>
          </cell>
          <cell r="J270" t="str">
            <v>Lọ</v>
          </cell>
          <cell r="K270">
            <v>1</v>
          </cell>
          <cell r="L270">
            <v>862050</v>
          </cell>
          <cell r="M270"/>
          <cell r="N270"/>
          <cell r="O270"/>
          <cell r="P270"/>
          <cell r="Q270"/>
          <cell r="R270"/>
          <cell r="S270"/>
          <cell r="T270"/>
          <cell r="U270"/>
          <cell r="V270"/>
        </row>
        <row r="271">
          <cell r="A271" t="str">
            <v>HC269</v>
          </cell>
          <cell r="B271">
            <v>253</v>
          </cell>
          <cell r="C271" t="str">
            <v>Capiton</v>
          </cell>
          <cell r="D271" t="str">
            <v>Capiton</v>
          </cell>
          <cell r="E271"/>
          <cell r="F271"/>
          <cell r="G271"/>
          <cell r="H271"/>
          <cell r="I271" t="str">
            <v>Hộp 01 lọ</v>
          </cell>
          <cell r="J271" t="str">
            <v>Hộp</v>
          </cell>
          <cell r="K271">
            <v>4.166666666666667</v>
          </cell>
          <cell r="L271">
            <v>325000</v>
          </cell>
          <cell r="M271"/>
          <cell r="N271"/>
          <cell r="O271"/>
          <cell r="P271"/>
          <cell r="Q271"/>
          <cell r="R271"/>
          <cell r="S271"/>
          <cell r="T271"/>
          <cell r="U271"/>
          <cell r="V271"/>
        </row>
        <row r="272">
          <cell r="A272" t="str">
            <v>HC270</v>
          </cell>
          <cell r="B272">
            <v>254</v>
          </cell>
          <cell r="C272" t="str">
            <v>Calci hydroxit</v>
          </cell>
          <cell r="D272" t="str">
            <v>Canxi răng</v>
          </cell>
          <cell r="E272"/>
          <cell r="F272"/>
          <cell r="G272"/>
          <cell r="H272"/>
          <cell r="I272" t="str">
            <v>Lọ 10 gram</v>
          </cell>
          <cell r="J272" t="str">
            <v>Lọ</v>
          </cell>
          <cell r="K272">
            <v>3</v>
          </cell>
          <cell r="L272">
            <v>89250</v>
          </cell>
          <cell r="M272"/>
          <cell r="N272"/>
          <cell r="O272"/>
          <cell r="P272"/>
          <cell r="Q272"/>
          <cell r="R272"/>
          <cell r="S272"/>
          <cell r="T272"/>
          <cell r="U272"/>
          <cell r="V272"/>
        </row>
        <row r="273">
          <cell r="A273" t="str">
            <v>HC271</v>
          </cell>
          <cell r="B273">
            <v>255</v>
          </cell>
          <cell r="C273" t="str">
            <v>Com  posite đặc</v>
          </cell>
          <cell r="D273" t="str">
            <v xml:space="preserve"> Composit  đặc</v>
          </cell>
          <cell r="E273"/>
          <cell r="F273"/>
          <cell r="G273"/>
          <cell r="H273"/>
          <cell r="I273" t="str">
            <v>Tuýp 4g/ Hộp</v>
          </cell>
          <cell r="J273" t="str">
            <v>Tuýp</v>
          </cell>
          <cell r="K273">
            <v>11</v>
          </cell>
          <cell r="L273">
            <v>504000</v>
          </cell>
          <cell r="M273"/>
          <cell r="N273"/>
          <cell r="O273"/>
          <cell r="P273"/>
          <cell r="Q273"/>
          <cell r="R273"/>
          <cell r="S273"/>
          <cell r="T273"/>
          <cell r="U273"/>
          <cell r="V273"/>
        </row>
        <row r="274">
          <cell r="A274" t="str">
            <v>HC272</v>
          </cell>
          <cell r="B274">
            <v>256</v>
          </cell>
          <cell r="C274" t="str">
            <v>Sò Paste đánh bóng nha chu</v>
          </cell>
          <cell r="D274" t="str">
            <v>Prophylaxis paste</v>
          </cell>
          <cell r="E274"/>
          <cell r="F274"/>
          <cell r="G274"/>
          <cell r="H274"/>
          <cell r="I274" t="str">
            <v>Hộp 200 x single  use pots</v>
          </cell>
          <cell r="J274" t="str">
            <v>Hộp</v>
          </cell>
          <cell r="K274">
            <v>2.5</v>
          </cell>
          <cell r="L274">
            <v>1500000</v>
          </cell>
          <cell r="M274"/>
          <cell r="N274"/>
          <cell r="O274"/>
          <cell r="P274"/>
          <cell r="Q274"/>
          <cell r="R274"/>
          <cell r="S274"/>
          <cell r="T274"/>
          <cell r="U274"/>
          <cell r="V274"/>
        </row>
        <row r="275">
          <cell r="A275" t="str">
            <v>HC273</v>
          </cell>
          <cell r="B275">
            <v>257</v>
          </cell>
          <cell r="C275" t="str">
            <v>Vecni sau hàn Fuji</v>
          </cell>
          <cell r="D275" t="str">
            <v>Fuji Cocoa Butter</v>
          </cell>
          <cell r="E275"/>
          <cell r="F275"/>
          <cell r="G275"/>
          <cell r="H275"/>
          <cell r="I275" t="str">
            <v xml:space="preserve">Hộp 1 tuýp </v>
          </cell>
          <cell r="J275" t="str">
            <v>tuýp</v>
          </cell>
          <cell r="K275">
            <v>6.666666666666667</v>
          </cell>
          <cell r="L275">
            <v>262500</v>
          </cell>
          <cell r="M275"/>
          <cell r="N275"/>
          <cell r="O275"/>
          <cell r="P275"/>
          <cell r="Q275"/>
          <cell r="R275"/>
          <cell r="S275"/>
          <cell r="T275"/>
          <cell r="U275"/>
          <cell r="V275"/>
        </row>
        <row r="276">
          <cell r="A276" t="str">
            <v>HC274</v>
          </cell>
          <cell r="B276">
            <v>258</v>
          </cell>
          <cell r="C276" t="str">
            <v>Gutta 20</v>
          </cell>
          <cell r="D276" t="str">
            <v>Gutta 20</v>
          </cell>
          <cell r="E276"/>
          <cell r="F276"/>
          <cell r="G276"/>
          <cell r="H276"/>
          <cell r="I276" t="str">
            <v>Hộp 120 cây</v>
          </cell>
          <cell r="J276" t="str">
            <v>Hộp</v>
          </cell>
          <cell r="K276">
            <v>47.5</v>
          </cell>
          <cell r="L276">
            <v>56700</v>
          </cell>
          <cell r="M276"/>
          <cell r="N276"/>
          <cell r="O276"/>
          <cell r="P276"/>
          <cell r="Q276"/>
          <cell r="R276"/>
          <cell r="S276"/>
          <cell r="T276"/>
          <cell r="U276"/>
          <cell r="V276"/>
        </row>
        <row r="277">
          <cell r="A277" t="str">
            <v>HC275</v>
          </cell>
          <cell r="B277">
            <v>259</v>
          </cell>
          <cell r="C277" t="str">
            <v>Gutta 25</v>
          </cell>
          <cell r="D277" t="str">
            <v>Gutta 25</v>
          </cell>
          <cell r="E277"/>
          <cell r="F277"/>
          <cell r="G277"/>
          <cell r="H277"/>
          <cell r="I277" t="str">
            <v>Hộp 120 cây</v>
          </cell>
          <cell r="J277" t="str">
            <v>Hộp</v>
          </cell>
          <cell r="K277">
            <v>60</v>
          </cell>
          <cell r="L277">
            <v>56700</v>
          </cell>
          <cell r="M277"/>
          <cell r="N277"/>
          <cell r="O277"/>
          <cell r="P277"/>
          <cell r="Q277"/>
          <cell r="R277"/>
          <cell r="S277"/>
          <cell r="T277"/>
          <cell r="U277"/>
          <cell r="V277"/>
        </row>
        <row r="278">
          <cell r="A278" t="str">
            <v>HC276</v>
          </cell>
          <cell r="B278">
            <v>260</v>
          </cell>
          <cell r="C278" t="str">
            <v>Che tủy Calci chiếu đèn</v>
          </cell>
          <cell r="D278" t="str">
            <v>Ultrablend Plus 1,2ml</v>
          </cell>
          <cell r="E278"/>
          <cell r="F278"/>
          <cell r="G278"/>
          <cell r="H278"/>
          <cell r="I278" t="str">
            <v>tuýp/ 1g</v>
          </cell>
          <cell r="J278" t="str">
            <v>tuýp</v>
          </cell>
          <cell r="K278">
            <v>4.166666666666667</v>
          </cell>
          <cell r="L278">
            <v>399000</v>
          </cell>
          <cell r="M278"/>
          <cell r="N278"/>
          <cell r="O278"/>
          <cell r="P278"/>
          <cell r="Q278"/>
          <cell r="R278"/>
          <cell r="S278"/>
          <cell r="T278"/>
          <cell r="U278"/>
          <cell r="V278"/>
        </row>
        <row r="279">
          <cell r="A279" t="str">
            <v>HC277</v>
          </cell>
          <cell r="B279">
            <v>261</v>
          </cell>
          <cell r="C279" t="str">
            <v>Fuji VII</v>
          </cell>
          <cell r="D279" t="str">
            <v>Fuji VII</v>
          </cell>
          <cell r="E279"/>
          <cell r="F279"/>
          <cell r="G279"/>
          <cell r="H279"/>
          <cell r="I279" t="str">
            <v>Hộp (Powder 15g , Liqquid 8ml)</v>
          </cell>
          <cell r="J279" t="str">
            <v>Hộp</v>
          </cell>
          <cell r="K279">
            <v>1</v>
          </cell>
          <cell r="L279">
            <v>1470000</v>
          </cell>
          <cell r="M279"/>
          <cell r="N279"/>
          <cell r="O279"/>
          <cell r="P279"/>
          <cell r="Q279"/>
          <cell r="R279"/>
          <cell r="S279"/>
          <cell r="T279"/>
          <cell r="U279"/>
          <cell r="V279"/>
        </row>
        <row r="280">
          <cell r="A280" t="str">
            <v>HC278</v>
          </cell>
          <cell r="B280">
            <v>262</v>
          </cell>
          <cell r="C280" t="str">
            <v>Dung dịch bơm rửa ống tủy</v>
          </cell>
          <cell r="D280" t="str">
            <v>Canal Pro NaOCl 3%</v>
          </cell>
          <cell r="E280"/>
          <cell r="F280"/>
          <cell r="G280"/>
          <cell r="H280"/>
          <cell r="I280" t="str">
            <v>Chai 480ml</v>
          </cell>
          <cell r="J280" t="str">
            <v>chai</v>
          </cell>
          <cell r="K280">
            <v>6.666666666666667</v>
          </cell>
          <cell r="L280">
            <v>892500</v>
          </cell>
          <cell r="M280"/>
          <cell r="N280"/>
          <cell r="O280"/>
          <cell r="P280"/>
          <cell r="Q280"/>
          <cell r="R280"/>
          <cell r="S280"/>
          <cell r="T280"/>
          <cell r="U280"/>
          <cell r="V280"/>
        </row>
        <row r="281">
          <cell r="A281" t="str">
            <v>HC279</v>
          </cell>
          <cell r="B281">
            <v>263</v>
          </cell>
          <cell r="C281" t="str">
            <v>Dung dịch bơm rửa răng hoại tử</v>
          </cell>
          <cell r="D281" t="str">
            <v>Canal Pro CHX 2%</v>
          </cell>
          <cell r="E281"/>
          <cell r="F281"/>
          <cell r="G281"/>
          <cell r="H281"/>
          <cell r="I281" t="str">
            <v>Chai 480ml</v>
          </cell>
          <cell r="J281" t="str">
            <v>chai</v>
          </cell>
          <cell r="K281">
            <v>9.1666666666666679</v>
          </cell>
          <cell r="L281">
            <v>892500</v>
          </cell>
          <cell r="M281"/>
          <cell r="N281"/>
          <cell r="O281"/>
          <cell r="P281"/>
          <cell r="Q281"/>
          <cell r="R281"/>
          <cell r="S281"/>
          <cell r="T281"/>
          <cell r="U281"/>
          <cell r="V281"/>
        </row>
        <row r="282">
          <cell r="A282">
            <v>0</v>
          </cell>
          <cell r="B282" t="str">
            <v>Phần 19:  Hóa chất xét nghiệm xác định dị nguyên</v>
          </cell>
          <cell r="C282"/>
          <cell r="D282"/>
          <cell r="E282"/>
          <cell r="F282"/>
          <cell r="G282"/>
          <cell r="H282"/>
          <cell r="I282"/>
          <cell r="J282"/>
          <cell r="K282"/>
          <cell r="L282"/>
          <cell r="M282"/>
          <cell r="N282"/>
          <cell r="O282"/>
          <cell r="P282"/>
          <cell r="Q282"/>
          <cell r="R282"/>
          <cell r="S282"/>
          <cell r="T282"/>
          <cell r="U282"/>
          <cell r="V282"/>
        </row>
        <row r="283">
          <cell r="A283" t="str">
            <v>HC281</v>
          </cell>
          <cell r="B283">
            <v>264</v>
          </cell>
          <cell r="C283" t="str">
            <v>Hóa chất xét nghiệm dị nguyên hô hấp và thức ăn đặc hiệu IgE (53 dị nguyên)</v>
          </cell>
          <cell r="D283" t="str">
            <v>EUROLINE Atopy "Venezuela 1" (IgE)</v>
          </cell>
          <cell r="E283"/>
          <cell r="F283"/>
          <cell r="G283"/>
          <cell r="H283"/>
          <cell r="I283" t="str">
            <v>16 strips/ 
hộp</v>
          </cell>
          <cell r="J283" t="str">
            <v>hộp</v>
          </cell>
          <cell r="K283">
            <v>0</v>
          </cell>
          <cell r="L283">
            <v>20160000</v>
          </cell>
          <cell r="M283"/>
          <cell r="N283"/>
          <cell r="O283"/>
          <cell r="P283"/>
          <cell r="Q283"/>
          <cell r="R283"/>
          <cell r="S283"/>
          <cell r="T283"/>
          <cell r="U283"/>
          <cell r="V283" t="str">
            <v>Công ty TNHH Thương mại và Kỹ thuật Tràng An</v>
          </cell>
        </row>
        <row r="284">
          <cell r="A284" t="str">
            <v>HC282</v>
          </cell>
          <cell r="B284">
            <v>265</v>
          </cell>
          <cell r="C284" t="str">
            <v>Hóa chất xét nghiệm ANA bằng thanh sắc ký miễn dịch xác định 23 loại kháng thể kháng nhân</v>
          </cell>
          <cell r="D284" t="str">
            <v>EUROLINE ANA profile 23 (IgG)</v>
          </cell>
          <cell r="E284"/>
          <cell r="F284"/>
          <cell r="G284"/>
          <cell r="H284"/>
          <cell r="I284" t="str">
            <v>16 strips/hộp</v>
          </cell>
          <cell r="J284" t="str">
            <v>hộp</v>
          </cell>
          <cell r="K284">
            <v>0</v>
          </cell>
          <cell r="L284">
            <v>11264000</v>
          </cell>
          <cell r="M284"/>
          <cell r="N284"/>
          <cell r="O284"/>
          <cell r="P284"/>
          <cell r="Q284"/>
          <cell r="R284"/>
          <cell r="S284"/>
          <cell r="T284"/>
          <cell r="U284"/>
          <cell r="V284" t="str">
            <v>Công ty TNHH Thương mại và Kỹ thuật Tràng An</v>
          </cell>
        </row>
        <row r="285">
          <cell r="A285" t="str">
            <v>HC284</v>
          </cell>
          <cell r="B285">
            <v>266</v>
          </cell>
          <cell r="C285" t="str">
            <v>Dung dịch thẩm phân máu đậm đặc Acid</v>
          </cell>
          <cell r="D285" t="str">
            <v>Dung dịch thẩm phân đậm đặc HD1a</v>
          </cell>
          <cell r="E285"/>
          <cell r="F285"/>
          <cell r="G285"/>
          <cell r="H285"/>
          <cell r="I285" t="str">
            <v>Can 10 lít</v>
          </cell>
          <cell r="J285" t="str">
            <v>Can</v>
          </cell>
          <cell r="K285">
            <v>5674</v>
          </cell>
          <cell r="L285">
            <v>159915</v>
          </cell>
          <cell r="M285"/>
          <cell r="N285"/>
          <cell r="O285"/>
          <cell r="P285"/>
          <cell r="Q285"/>
          <cell r="R285"/>
          <cell r="S285"/>
          <cell r="T285"/>
          <cell r="U285"/>
          <cell r="V285" t="str">
            <v>Công ty Cổ phần Dược Vật tư y tế Quảng Ninh</v>
          </cell>
        </row>
        <row r="286">
          <cell r="A286" t="str">
            <v>HC285</v>
          </cell>
          <cell r="B286">
            <v>267</v>
          </cell>
          <cell r="C286" t="str">
            <v>Dung dịch thẩm phân máu đậm đặc Bicarbonat</v>
          </cell>
          <cell r="D286" t="str">
            <v>Dunbg dịch thẩm phân đậm đặc HD1b</v>
          </cell>
          <cell r="E286"/>
          <cell r="F286"/>
          <cell r="G286"/>
          <cell r="H286"/>
          <cell r="I286" t="str">
            <v>Can 10 lít</v>
          </cell>
          <cell r="J286" t="str">
            <v>Can</v>
          </cell>
          <cell r="K286">
            <v>9397</v>
          </cell>
          <cell r="L286">
            <v>159915</v>
          </cell>
          <cell r="M286"/>
          <cell r="N286"/>
          <cell r="O286"/>
          <cell r="P286"/>
          <cell r="Q286"/>
          <cell r="R286"/>
          <cell r="S286"/>
          <cell r="T286"/>
          <cell r="U286"/>
          <cell r="V286" t="str">
            <v>Công ty Cổ phần Dược Vật tư y tế Quảng Ninh</v>
          </cell>
        </row>
        <row r="287">
          <cell r="A287">
            <v>0</v>
          </cell>
          <cell r="B287" t="str">
            <v>Phần 21: Huyết thanh mẫu</v>
          </cell>
          <cell r="C287"/>
          <cell r="D287"/>
          <cell r="E287"/>
          <cell r="F287"/>
          <cell r="G287"/>
          <cell r="H287"/>
          <cell r="I287"/>
          <cell r="J287"/>
          <cell r="K287"/>
          <cell r="L287"/>
          <cell r="M287"/>
          <cell r="N287"/>
          <cell r="O287"/>
          <cell r="P287"/>
          <cell r="Q287"/>
          <cell r="R287"/>
          <cell r="S287"/>
          <cell r="T287"/>
          <cell r="U287"/>
          <cell r="V287"/>
        </row>
        <row r="288">
          <cell r="A288" t="str">
            <v>HC287</v>
          </cell>
          <cell r="B288">
            <v>268</v>
          </cell>
          <cell r="C288" t="str">
            <v>Anti - A</v>
          </cell>
          <cell r="D288" t="str">
            <v>Anti - A</v>
          </cell>
          <cell r="E288"/>
          <cell r="F288"/>
          <cell r="G288"/>
          <cell r="H288"/>
          <cell r="I288" t="str">
            <v>Hộp 1 lọ 10ml</v>
          </cell>
          <cell r="J288" t="str">
            <v>Hộp</v>
          </cell>
          <cell r="K288">
            <v>400</v>
          </cell>
          <cell r="L288">
            <v>103000</v>
          </cell>
          <cell r="M288"/>
          <cell r="N288"/>
          <cell r="O288"/>
          <cell r="P288"/>
          <cell r="Q288"/>
          <cell r="R288"/>
          <cell r="S288"/>
          <cell r="T288"/>
          <cell r="U288"/>
          <cell r="V288" t="str">
            <v>Công ty TNHH Thiết bị Y tế và hóa chất Hoàng Phương</v>
          </cell>
        </row>
        <row r="289">
          <cell r="A289" t="str">
            <v>HC288</v>
          </cell>
          <cell r="B289">
            <v>269</v>
          </cell>
          <cell r="C289" t="str">
            <v>Anti - AB</v>
          </cell>
          <cell r="D289" t="str">
            <v xml:space="preserve">  Anti-AB</v>
          </cell>
          <cell r="E289"/>
          <cell r="F289"/>
          <cell r="G289"/>
          <cell r="H289"/>
          <cell r="I289" t="str">
            <v>Hộp 1 lọ 10ml</v>
          </cell>
          <cell r="J289" t="str">
            <v>Hộp</v>
          </cell>
          <cell r="K289">
            <v>150</v>
          </cell>
          <cell r="L289">
            <v>103000</v>
          </cell>
          <cell r="M289"/>
          <cell r="N289"/>
          <cell r="O289"/>
          <cell r="P289"/>
          <cell r="Q289"/>
          <cell r="R289"/>
          <cell r="S289"/>
          <cell r="T289"/>
          <cell r="U289"/>
          <cell r="V289" t="str">
            <v>Công ty TNHH Thiết bị Y tế và hóa chất Hoàng Phương</v>
          </cell>
        </row>
        <row r="290">
          <cell r="A290" t="str">
            <v>HC289</v>
          </cell>
          <cell r="B290">
            <v>270</v>
          </cell>
          <cell r="C290" t="str">
            <v>Anti - B</v>
          </cell>
          <cell r="D290" t="str">
            <v xml:space="preserve">  Anti-B </v>
          </cell>
          <cell r="E290"/>
          <cell r="F290"/>
          <cell r="G290"/>
          <cell r="H290"/>
          <cell r="I290" t="str">
            <v>Hộp 1 lọ 10ml</v>
          </cell>
          <cell r="J290" t="str">
            <v>Hộp</v>
          </cell>
          <cell r="K290">
            <v>360</v>
          </cell>
          <cell r="L290">
            <v>103000</v>
          </cell>
          <cell r="M290"/>
          <cell r="N290"/>
          <cell r="O290"/>
          <cell r="P290"/>
          <cell r="Q290"/>
          <cell r="R290"/>
          <cell r="S290"/>
          <cell r="T290"/>
          <cell r="U290"/>
          <cell r="V290" t="str">
            <v>Công ty TNHH Thiết bị Y tế và hóa chất Hoàng Phương</v>
          </cell>
        </row>
        <row r="291">
          <cell r="A291" t="str">
            <v>HC290</v>
          </cell>
          <cell r="B291">
            <v>271</v>
          </cell>
          <cell r="C291" t="str">
            <v>Anti- D</v>
          </cell>
          <cell r="D291" t="str">
            <v xml:space="preserve">  Anti-D</v>
          </cell>
          <cell r="E291"/>
          <cell r="F291"/>
          <cell r="G291"/>
          <cell r="H291"/>
          <cell r="I291" t="str">
            <v>Hộp 1 lọ 10ml</v>
          </cell>
          <cell r="J291" t="str">
            <v>Hộp</v>
          </cell>
          <cell r="K291">
            <v>210</v>
          </cell>
          <cell r="L291">
            <v>205000</v>
          </cell>
          <cell r="M291"/>
          <cell r="N291"/>
          <cell r="O291"/>
          <cell r="P291"/>
          <cell r="Q291"/>
          <cell r="R291"/>
          <cell r="S291"/>
          <cell r="T291"/>
          <cell r="U291"/>
          <cell r="V291" t="str">
            <v>Công ty TNHH Thiết bị Y tế và hóa chất Hoàng Phương</v>
          </cell>
        </row>
        <row r="292">
          <cell r="A292" t="str">
            <v>HC291</v>
          </cell>
          <cell r="B292">
            <v>272</v>
          </cell>
          <cell r="C292" t="str">
            <v>Hóa chất làm xét nghiệm phản ứng Coombs</v>
          </cell>
          <cell r="D292" t="str">
            <v>Anti- Human Globulin</v>
          </cell>
          <cell r="E292"/>
          <cell r="F292"/>
          <cell r="G292"/>
          <cell r="H292"/>
          <cell r="I292" t="str">
            <v>Hộp 10 lọ 10ml</v>
          </cell>
          <cell r="J292" t="str">
            <v>lọ</v>
          </cell>
          <cell r="K292">
            <v>26</v>
          </cell>
          <cell r="L292">
            <v>446000</v>
          </cell>
          <cell r="M292"/>
          <cell r="N292"/>
          <cell r="O292"/>
          <cell r="P292"/>
          <cell r="Q292"/>
          <cell r="R292"/>
          <cell r="S292"/>
          <cell r="T292"/>
          <cell r="U292"/>
          <cell r="V292" t="str">
            <v>Công ty TNHH Thiết bị Y tế và hóa chất Hoàng Phương</v>
          </cell>
        </row>
        <row r="293">
          <cell r="A293">
            <v>0</v>
          </cell>
          <cell r="B293" t="str">
            <v>Phần 22. Hóa chất dùng trong giải phẫu bệnh</v>
          </cell>
          <cell r="C293"/>
          <cell r="D293"/>
          <cell r="E293"/>
          <cell r="F293"/>
          <cell r="G293"/>
          <cell r="H293"/>
          <cell r="I293"/>
          <cell r="J293"/>
          <cell r="K293"/>
          <cell r="L293"/>
          <cell r="M293"/>
          <cell r="N293"/>
          <cell r="O293"/>
          <cell r="P293"/>
          <cell r="Q293"/>
          <cell r="R293"/>
          <cell r="S293"/>
          <cell r="T293"/>
          <cell r="U293"/>
          <cell r="V293"/>
        </row>
        <row r="294">
          <cell r="A294" t="str">
            <v>HC293</v>
          </cell>
          <cell r="B294">
            <v>273</v>
          </cell>
          <cell r="C294" t="str">
            <v>Dung dịch nhuộm phiến đồ âm đạo bằng phương pháp papalicolaou màu cam.</v>
          </cell>
          <cell r="D294" t="str">
            <v>Dung dịch OG 6</v>
          </cell>
          <cell r="E294"/>
          <cell r="F294"/>
          <cell r="G294"/>
          <cell r="H294"/>
          <cell r="I294" t="str">
            <v>Chai 946 ml</v>
          </cell>
          <cell r="J294" t="str">
            <v>chai</v>
          </cell>
          <cell r="K294">
            <v>2</v>
          </cell>
          <cell r="L294">
            <v>1286560</v>
          </cell>
          <cell r="M294"/>
          <cell r="N294"/>
          <cell r="O294"/>
          <cell r="P294"/>
          <cell r="Q294"/>
          <cell r="R294"/>
          <cell r="S294"/>
          <cell r="T294"/>
          <cell r="U294"/>
          <cell r="V294" t="str">
            <v>Công ty TNHH QA-LAB Việt Nam</v>
          </cell>
        </row>
        <row r="295">
          <cell r="A295" t="str">
            <v>HC294</v>
          </cell>
          <cell r="B295">
            <v>274</v>
          </cell>
          <cell r="C295" t="str">
            <v>Dung dịch nhuộm phiến đồ âm đạo bằng phương pháp papalicolaou màu xanh.</v>
          </cell>
          <cell r="D295" t="str">
            <v>Dung dịch EA 50</v>
          </cell>
          <cell r="E295"/>
          <cell r="F295"/>
          <cell r="G295"/>
          <cell r="H295"/>
          <cell r="I295" t="str">
            <v>Chai 946 ml</v>
          </cell>
          <cell r="J295" t="str">
            <v>chai</v>
          </cell>
          <cell r="K295">
            <v>2</v>
          </cell>
          <cell r="L295">
            <v>1286560</v>
          </cell>
          <cell r="M295"/>
          <cell r="N295"/>
          <cell r="O295"/>
          <cell r="P295"/>
          <cell r="Q295"/>
          <cell r="R295"/>
          <cell r="S295"/>
          <cell r="T295"/>
          <cell r="U295"/>
          <cell r="V295" t="str">
            <v>Công ty TNHH QA-LAB Việt Nam</v>
          </cell>
        </row>
        <row r="296">
          <cell r="A296" t="str">
            <v>HC295</v>
          </cell>
          <cell r="B296">
            <v>275</v>
          </cell>
          <cell r="C296" t="str">
            <v>Thuốc nhuộm GIEM SA</v>
          </cell>
          <cell r="D296" t="str">
            <v>Thuốc nhuộm GIEM SA</v>
          </cell>
          <cell r="E296"/>
          <cell r="F296"/>
          <cell r="G296"/>
          <cell r="H296"/>
          <cell r="I296" t="str">
            <v>Chai 500ml</v>
          </cell>
          <cell r="J296" t="str">
            <v>chai</v>
          </cell>
          <cell r="K296">
            <v>5</v>
          </cell>
          <cell r="L296">
            <v>1767999</v>
          </cell>
          <cell r="M296"/>
          <cell r="N296"/>
          <cell r="O296"/>
          <cell r="P296"/>
          <cell r="Q296"/>
          <cell r="R296"/>
          <cell r="S296"/>
          <cell r="T296"/>
          <cell r="U296"/>
          <cell r="V296" t="str">
            <v>Công ty TNHH QA-LAB Việt Nam</v>
          </cell>
        </row>
        <row r="297">
          <cell r="A297" t="str">
            <v>HC296</v>
          </cell>
          <cell r="B297">
            <v>276</v>
          </cell>
          <cell r="C297" t="str">
            <v>Thuốc nhuộm Hematoxylin</v>
          </cell>
          <cell r="D297" t="str">
            <v>Thuốc nhuộm Hematoxylin Harris</v>
          </cell>
          <cell r="E297"/>
          <cell r="F297"/>
          <cell r="G297"/>
          <cell r="H297"/>
          <cell r="I297" t="str">
            <v>Chai 1000ml.</v>
          </cell>
          <cell r="J297" t="str">
            <v>Chai</v>
          </cell>
          <cell r="K297">
            <v>2</v>
          </cell>
          <cell r="L297">
            <v>1543000</v>
          </cell>
          <cell r="M297"/>
          <cell r="N297"/>
          <cell r="O297"/>
          <cell r="P297"/>
          <cell r="Q297"/>
          <cell r="R297"/>
          <cell r="S297"/>
          <cell r="T297"/>
          <cell r="U297"/>
          <cell r="V297" t="str">
            <v>Công ty Cổ phần trang thiết bị y tế Phương Nam</v>
          </cell>
        </row>
        <row r="298">
          <cell r="A298" t="str">
            <v>HC297</v>
          </cell>
          <cell r="B298">
            <v>277</v>
          </cell>
          <cell r="C298" t="str">
            <v>Thuốc nhuộm Eosin</v>
          </cell>
          <cell r="D298" t="str">
            <v xml:space="preserve">Thuốc nhuộm Eosin Y (Shandon Eosin-Y Aqueous) </v>
          </cell>
          <cell r="E298"/>
          <cell r="F298"/>
          <cell r="G298"/>
          <cell r="H298"/>
          <cell r="I298" t="str">
            <v>Chai 1000ml.</v>
          </cell>
          <cell r="J298" t="str">
            <v>Chai</v>
          </cell>
          <cell r="K298">
            <v>1</v>
          </cell>
          <cell r="L298">
            <v>1570000</v>
          </cell>
          <cell r="M298"/>
          <cell r="N298"/>
          <cell r="O298"/>
          <cell r="P298"/>
          <cell r="Q298"/>
          <cell r="R298"/>
          <cell r="S298"/>
          <cell r="T298"/>
          <cell r="U298"/>
          <cell r="V298" t="str">
            <v>Công ty Cổ phần trang thiết bị y tế Phương Nam</v>
          </cell>
        </row>
        <row r="299">
          <cell r="A299" t="str">
            <v>HC298</v>
          </cell>
          <cell r="B299">
            <v>278</v>
          </cell>
          <cell r="C299" t="str">
            <v>Hóa chất dán Lamell</v>
          </cell>
          <cell r="D299" t="str">
            <v>Hóa chất dán Lamell
4112</v>
          </cell>
          <cell r="E299"/>
          <cell r="F299"/>
          <cell r="G299"/>
          <cell r="H299"/>
          <cell r="I299" t="str">
            <v>Hộp gồm 6 lọ 118ml</v>
          </cell>
          <cell r="J299" t="str">
            <v>Hộp</v>
          </cell>
          <cell r="K299">
            <v>1</v>
          </cell>
          <cell r="L299">
            <v>4460400</v>
          </cell>
          <cell r="M299"/>
          <cell r="N299"/>
          <cell r="O299"/>
          <cell r="P299"/>
          <cell r="Q299"/>
          <cell r="R299"/>
          <cell r="S299"/>
          <cell r="T299"/>
          <cell r="U299"/>
          <cell r="V299" t="str">
            <v>Công ty Cổ phần trang thiết bị y tế Phương Nam</v>
          </cell>
        </row>
        <row r="300">
          <cell r="A300" t="str">
            <v>HC299</v>
          </cell>
          <cell r="B300">
            <v>279</v>
          </cell>
          <cell r="C300" t="str">
            <v>Gel cắt bệnh phẩm lạnh</v>
          </cell>
          <cell r="D300" t="str">
            <v>Gel cắt bệnh phẩm lạnh</v>
          </cell>
          <cell r="E300"/>
          <cell r="F300"/>
          <cell r="G300"/>
          <cell r="H300"/>
          <cell r="I300" t="str">
            <v>Hộp gồm 4 lọ 120ml</v>
          </cell>
          <cell r="J300" t="str">
            <v>Hộp</v>
          </cell>
          <cell r="K300">
            <v>1</v>
          </cell>
          <cell r="L300">
            <v>2952000</v>
          </cell>
          <cell r="M300"/>
          <cell r="N300"/>
          <cell r="O300"/>
          <cell r="P300"/>
          <cell r="Q300"/>
          <cell r="R300"/>
          <cell r="S300"/>
          <cell r="T300"/>
          <cell r="U300"/>
          <cell r="V300" t="str">
            <v>Công ty Cổ phần trang thiết bị y tế Phương Nam</v>
          </cell>
        </row>
        <row r="301">
          <cell r="A301">
            <v>0</v>
          </cell>
          <cell r="B301" t="str">
            <v>Phần 23: Hóa chất dùng trong sản khoa</v>
          </cell>
          <cell r="C301"/>
          <cell r="D301"/>
          <cell r="E301"/>
          <cell r="F301"/>
          <cell r="G301"/>
          <cell r="H301"/>
          <cell r="I301"/>
          <cell r="J301"/>
          <cell r="K301"/>
          <cell r="L301"/>
          <cell r="M301"/>
          <cell r="N301"/>
          <cell r="O301"/>
          <cell r="P301"/>
          <cell r="Q301"/>
          <cell r="R301"/>
          <cell r="S301"/>
          <cell r="T301"/>
          <cell r="U301"/>
          <cell r="V301"/>
        </row>
        <row r="302">
          <cell r="A302" t="str">
            <v>HC301</v>
          </cell>
          <cell r="B302">
            <v>280</v>
          </cell>
          <cell r="C302" t="str">
            <v xml:space="preserve">Ống nghiệm tiệt trùng 14 ml. </v>
          </cell>
          <cell r="D302" t="str">
            <v xml:space="preserve">Ống nghiệm tiệt trùng 14 ml. </v>
          </cell>
          <cell r="E302"/>
          <cell r="F302"/>
          <cell r="G302"/>
          <cell r="H302"/>
          <cell r="I302" t="str">
            <v>500 ống/ 
thùng</v>
          </cell>
          <cell r="J302" t="str">
            <v>ống</v>
          </cell>
          <cell r="K302">
            <v>0</v>
          </cell>
          <cell r="L302">
            <v>0</v>
          </cell>
          <cell r="M302"/>
          <cell r="N302"/>
          <cell r="O302"/>
          <cell r="P302"/>
          <cell r="Q302"/>
          <cell r="R302"/>
          <cell r="S302"/>
          <cell r="T302"/>
          <cell r="U302"/>
          <cell r="V302" t="str">
            <v>cysna việt pháp</v>
          </cell>
        </row>
        <row r="303">
          <cell r="A303" t="str">
            <v>HC302</v>
          </cell>
          <cell r="B303">
            <v>281</v>
          </cell>
          <cell r="C303" t="str">
            <v xml:space="preserve">Ống nghiệm tiệt trùng 5 ml. </v>
          </cell>
          <cell r="D303" t="str">
            <v xml:space="preserve">Ống nghiệm tiệt trùng 5 ml. </v>
          </cell>
          <cell r="E303"/>
          <cell r="F303"/>
          <cell r="G303"/>
          <cell r="H303"/>
          <cell r="I303" t="str">
            <v>500 ống/ 
thùng</v>
          </cell>
          <cell r="J303" t="str">
            <v>ống</v>
          </cell>
          <cell r="K303">
            <v>0</v>
          </cell>
          <cell r="L303">
            <v>0</v>
          </cell>
          <cell r="M303"/>
          <cell r="N303"/>
          <cell r="O303"/>
          <cell r="P303"/>
          <cell r="Q303"/>
          <cell r="R303"/>
          <cell r="S303"/>
          <cell r="T303"/>
          <cell r="U303"/>
          <cell r="V303" t="str">
            <v>cysna việt pháp</v>
          </cell>
        </row>
        <row r="304">
          <cell r="A304" t="str">
            <v>HC303</v>
          </cell>
          <cell r="B304">
            <v>282</v>
          </cell>
          <cell r="C304" t="str">
            <v xml:space="preserve">Ống ly tâm tiệt trùng 15 ml. </v>
          </cell>
          <cell r="D304" t="str">
            <v xml:space="preserve">Ống ly tâm tiệt trùng 15 ml. </v>
          </cell>
          <cell r="E304"/>
          <cell r="F304"/>
          <cell r="G304"/>
          <cell r="H304"/>
          <cell r="I304" t="str">
            <v>500 ống/ 
thùng</v>
          </cell>
          <cell r="J304" t="str">
            <v>ống</v>
          </cell>
          <cell r="K304">
            <v>500</v>
          </cell>
          <cell r="L304">
            <v>0</v>
          </cell>
          <cell r="M304"/>
          <cell r="N304"/>
          <cell r="O304"/>
          <cell r="P304"/>
          <cell r="Q304"/>
          <cell r="R304"/>
          <cell r="S304"/>
          <cell r="T304"/>
          <cell r="U304"/>
          <cell r="V304" t="str">
            <v>cysna việt pháp</v>
          </cell>
        </row>
        <row r="305">
          <cell r="A305" t="str">
            <v>HC304</v>
          </cell>
          <cell r="B305">
            <v>283</v>
          </cell>
          <cell r="C305" t="str">
            <v>Lọ đựng tinh trùng 60ml tiệt trùng</v>
          </cell>
          <cell r="D305" t="str">
            <v>Lọ đựng tinh trùng 60ml tiệt trùng</v>
          </cell>
          <cell r="E305"/>
          <cell r="F305"/>
          <cell r="G305"/>
          <cell r="H305"/>
          <cell r="I305" t="str">
            <v>100 lọ/ 
túi</v>
          </cell>
          <cell r="J305" t="str">
            <v>túi</v>
          </cell>
          <cell r="K305">
            <v>1</v>
          </cell>
          <cell r="L305">
            <v>0</v>
          </cell>
          <cell r="M305"/>
          <cell r="N305"/>
          <cell r="O305"/>
          <cell r="P305"/>
          <cell r="Q305"/>
          <cell r="R305"/>
          <cell r="S305"/>
          <cell r="T305"/>
          <cell r="U305"/>
          <cell r="V305" t="str">
            <v>cysna việt pháp</v>
          </cell>
        </row>
        <row r="306">
          <cell r="A306" t="str">
            <v>HC305</v>
          </cell>
          <cell r="B306">
            <v>284</v>
          </cell>
          <cell r="C306" t="str">
            <v xml:space="preserve"> Môi trường lọc tinh trùng 2 x 20 ml </v>
          </cell>
          <cell r="D306" t="str">
            <v>Sil-select plus
 2 x 20ml</v>
          </cell>
          <cell r="E306"/>
          <cell r="F306"/>
          <cell r="G306"/>
          <cell r="H306"/>
          <cell r="I306" t="str">
            <v>2 x 20ml/
cặp</v>
          </cell>
          <cell r="J306" t="str">
            <v>Cặp</v>
          </cell>
          <cell r="K306">
            <v>3</v>
          </cell>
          <cell r="L306">
            <v>1500000</v>
          </cell>
          <cell r="M306"/>
          <cell r="N306"/>
          <cell r="O306"/>
          <cell r="P306"/>
          <cell r="Q306"/>
          <cell r="R306"/>
          <cell r="S306"/>
          <cell r="T306"/>
          <cell r="U306"/>
          <cell r="V306" t="str">
            <v>cysna việt pháp</v>
          </cell>
        </row>
        <row r="307">
          <cell r="A307" t="str">
            <v>HC306</v>
          </cell>
          <cell r="B307">
            <v>285</v>
          </cell>
          <cell r="C307" t="str">
            <v xml:space="preserve">Môi trường rửa tinh trùng bộ 5 lọ 20ml </v>
          </cell>
          <cell r="D307" t="str">
            <v>Ferticult Flusing
 medium 5 x 20ml</v>
          </cell>
          <cell r="E307"/>
          <cell r="F307"/>
          <cell r="G307"/>
          <cell r="H307"/>
          <cell r="I307" t="str">
            <v>5 x 20ml/
bộ</v>
          </cell>
          <cell r="J307" t="str">
            <v>Bộ</v>
          </cell>
          <cell r="K307">
            <v>1</v>
          </cell>
          <cell r="L307">
            <v>1600000</v>
          </cell>
          <cell r="M307"/>
          <cell r="N307"/>
          <cell r="O307"/>
          <cell r="P307"/>
          <cell r="Q307"/>
          <cell r="R307"/>
          <cell r="S307"/>
          <cell r="T307"/>
          <cell r="U307"/>
          <cell r="V307" t="str">
            <v>cysna việt pháp</v>
          </cell>
        </row>
        <row r="308">
          <cell r="A308" t="str">
            <v>HC307</v>
          </cell>
          <cell r="B308">
            <v>286</v>
          </cell>
          <cell r="C308" t="str">
            <v xml:space="preserve">Pipette hút mẫu 1ml Falcon tiệt trùng đơn chiếc. </v>
          </cell>
          <cell r="D308" t="str">
            <v>Serological 
pipette 1ml</v>
          </cell>
          <cell r="E308"/>
          <cell r="F308"/>
          <cell r="G308"/>
          <cell r="H308"/>
          <cell r="I308" t="str">
            <v>100 cái/ 
hộp</v>
          </cell>
          <cell r="J308" t="str">
            <v>cái</v>
          </cell>
          <cell r="K308">
            <v>100</v>
          </cell>
          <cell r="L308">
            <v>0</v>
          </cell>
          <cell r="M308"/>
          <cell r="N308"/>
          <cell r="O308"/>
          <cell r="P308"/>
          <cell r="Q308"/>
          <cell r="R308"/>
          <cell r="S308"/>
          <cell r="T308"/>
          <cell r="U308"/>
          <cell r="V308" t="str">
            <v>cysna việt pháp</v>
          </cell>
        </row>
        <row r="309">
          <cell r="A309">
            <v>0</v>
          </cell>
          <cell r="B309" t="str">
            <v>Phần 24: Test nhanh, sinh phẩm</v>
          </cell>
          <cell r="C309"/>
          <cell r="D309"/>
          <cell r="E309"/>
          <cell r="F309"/>
          <cell r="G309"/>
          <cell r="H309"/>
          <cell r="I309"/>
          <cell r="J309"/>
          <cell r="K309"/>
          <cell r="L309"/>
          <cell r="M309"/>
          <cell r="N309"/>
          <cell r="O309"/>
          <cell r="P309"/>
          <cell r="Q309"/>
          <cell r="R309"/>
          <cell r="S309"/>
          <cell r="T309"/>
          <cell r="U309"/>
          <cell r="V309"/>
        </row>
        <row r="310">
          <cell r="A310" t="str">
            <v>HC309</v>
          </cell>
          <cell r="B310">
            <v>287</v>
          </cell>
          <cell r="C310" t="str">
            <v>Test nhanh HIV</v>
          </cell>
          <cell r="D310" t="str">
            <v>SD Bioline HIV 1/2 3.0</v>
          </cell>
          <cell r="E310"/>
          <cell r="F310"/>
          <cell r="G310"/>
          <cell r="H310"/>
          <cell r="I310" t="str">
            <v>Hộp 100 test</v>
          </cell>
          <cell r="J310" t="str">
            <v>Test</v>
          </cell>
          <cell r="K310">
            <v>4200</v>
          </cell>
          <cell r="L310">
            <v>29500</v>
          </cell>
          <cell r="M310"/>
          <cell r="N310"/>
          <cell r="O310"/>
          <cell r="P310"/>
          <cell r="Q310"/>
          <cell r="R310"/>
          <cell r="S310"/>
          <cell r="T310"/>
          <cell r="U310"/>
          <cell r="V310" t="str">
            <v>đức minh</v>
          </cell>
        </row>
        <row r="311">
          <cell r="A311" t="str">
            <v>HC310</v>
          </cell>
          <cell r="B311">
            <v>288</v>
          </cell>
          <cell r="C311" t="str">
            <v>Test nhanh tìm phế cầu</v>
          </cell>
          <cell r="D311" t="str">
            <v>Alere BinaxNOW Streptococus pneumoniae Antigen Card</v>
          </cell>
          <cell r="E311"/>
          <cell r="F311"/>
          <cell r="G311"/>
          <cell r="H311"/>
          <cell r="I311" t="str">
            <v>Hộp 22 test</v>
          </cell>
          <cell r="J311" t="str">
            <v>Test</v>
          </cell>
          <cell r="K311">
            <v>0</v>
          </cell>
          <cell r="L311">
            <v>272045</v>
          </cell>
          <cell r="M311"/>
          <cell r="N311"/>
          <cell r="O311"/>
          <cell r="P311"/>
          <cell r="Q311"/>
          <cell r="R311"/>
          <cell r="S311"/>
          <cell r="T311"/>
          <cell r="U311"/>
          <cell r="V311" t="str">
            <v>đức minh</v>
          </cell>
        </row>
        <row r="312">
          <cell r="A312" t="str">
            <v>HC311</v>
          </cell>
          <cell r="B312">
            <v>289</v>
          </cell>
          <cell r="C312" t="str">
            <v>Test nhanh  HIV 1/2</v>
          </cell>
          <cell r="D312" t="str">
            <v>VIKIA HIV 1/2</v>
          </cell>
          <cell r="E312"/>
          <cell r="F312"/>
          <cell r="G312"/>
          <cell r="H312"/>
          <cell r="I312" t="str">
            <v>25 test</v>
          </cell>
          <cell r="J312" t="str">
            <v>test</v>
          </cell>
          <cell r="K312">
            <v>300</v>
          </cell>
          <cell r="L312">
            <v>45460.800000000003</v>
          </cell>
          <cell r="M312"/>
          <cell r="N312"/>
          <cell r="O312"/>
          <cell r="P312"/>
          <cell r="Q312"/>
          <cell r="R312"/>
          <cell r="S312"/>
          <cell r="T312"/>
          <cell r="U312"/>
          <cell r="V312" t="str">
            <v>đức minh</v>
          </cell>
        </row>
        <row r="313">
          <cell r="A313" t="str">
            <v>HC312</v>
          </cell>
          <cell r="B313">
            <v>290</v>
          </cell>
          <cell r="C313" t="str">
            <v>Bộ hóa chất nhuộm ZIEHN-NEELSEN tìm AFB</v>
          </cell>
          <cell r="D313" t="str">
            <v>ZIEHL – NEELSEN Color KIT</v>
          </cell>
          <cell r="E313" t="str">
            <v>MELAB - Ziehl Neelsen Set (Bộ nhuộm Ziehl Neelsen)</v>
          </cell>
          <cell r="F313" t="str">
            <v>Công ty cổ phần công nghệ Lavitec</v>
          </cell>
          <cell r="G313" t="str">
            <v>Việt Nam</v>
          </cell>
          <cell r="H313" t="str">
            <v>Bộ hóa chất nhuộm Ziehl Neelsen.
Bộ gồm 3 chai: MELAB - Carbol Fuchsin, MELAB - Hydrochloric acid in ethanol, MELAB Methylene Blue</v>
          </cell>
          <cell r="I313" t="str">
            <v>Hộp 3 lọ x 250ml</v>
          </cell>
          <cell r="J313" t="str">
            <v>Hộp</v>
          </cell>
          <cell r="K313">
            <v>5</v>
          </cell>
          <cell r="L313">
            <v>3450000</v>
          </cell>
          <cell r="M313"/>
          <cell r="N313"/>
          <cell r="O313"/>
          <cell r="P313">
            <v>1270500</v>
          </cell>
          <cell r="Q313">
            <v>1270500</v>
          </cell>
          <cell r="R313"/>
          <cell r="S313"/>
          <cell r="T313"/>
          <cell r="U313"/>
          <cell r="V313" t="str">
            <v>Công ty TNHH Deka</v>
          </cell>
        </row>
        <row r="314">
          <cell r="A314" t="str">
            <v>HC313</v>
          </cell>
          <cell r="B314">
            <v>291</v>
          </cell>
          <cell r="C314" t="str">
            <v>Bộ thuốc nhuộm Gram</v>
          </cell>
          <cell r="D314" t="str">
            <v>GRAM Color KIT</v>
          </cell>
          <cell r="E314" t="str">
            <v>MELAB- Color Gram Set (Bộ nhuộm Gram)</v>
          </cell>
          <cell r="F314" t="str">
            <v>Công ty cổ phần công nghệ Lavitec</v>
          </cell>
          <cell r="G314" t="str">
            <v>Việt Nam</v>
          </cell>
          <cell r="H314" t="str">
            <v>Sử dụng để nhuộm vi sinh vật từ mẫu nuôi cấy hoặc mẫu bệnh phẩm theo phương pháp nhuộm Gram. MELAB - Color  Gram Set (Bộ nhuộm Gram) gồm 4 chai: MELAB –Crystal Violet, MELAB – Lugol, MELAB – Decolor, MELAB – Safranin</v>
          </cell>
          <cell r="I314" t="str">
            <v>Hộp 4 lọ x 250ml</v>
          </cell>
          <cell r="J314" t="str">
            <v>Hộp</v>
          </cell>
          <cell r="K314">
            <v>14</v>
          </cell>
          <cell r="L314">
            <v>1650000</v>
          </cell>
          <cell r="M314"/>
          <cell r="N314"/>
          <cell r="O314"/>
          <cell r="P314">
            <v>950040</v>
          </cell>
          <cell r="Q314">
            <v>950040</v>
          </cell>
          <cell r="R314"/>
          <cell r="S314"/>
          <cell r="T314"/>
          <cell r="U314"/>
          <cell r="V314" t="str">
            <v>Công ty TNHH Deka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ang 12"/>
      <sheetName val="Sheet2"/>
      <sheetName val="thang 10"/>
      <sheetName val="thang 9"/>
      <sheetName val="Sheet1"/>
      <sheetName val="Sheet3"/>
    </sheetNames>
    <sheetDataSet>
      <sheetData sheetId="0"/>
      <sheetData sheetId="1"/>
      <sheetData sheetId="2"/>
      <sheetData sheetId="3"/>
      <sheetData sheetId="4"/>
      <sheetData sheetId="5">
        <row r="331">
          <cell r="A331" t="str">
            <v>HC330</v>
          </cell>
          <cell r="B331">
            <v>308</v>
          </cell>
          <cell r="C331" t="str">
            <v>Test nhanh chẩn đoán HIV</v>
          </cell>
          <cell r="D331" t="str">
            <v>Alere Determine HIV 1/2</v>
          </cell>
          <cell r="E331" t="str">
            <v xml:space="preserve">Alere </v>
          </cell>
          <cell r="F331" t="str">
            <v>Nhật bản</v>
          </cell>
          <cell r="G331" t="str">
            <v>Độ nhạy 100% , độ dặc hiệu  ≥ 99,75%, Cho kết quả nhanh trong vòng 15 phút, Độ ổn định của kết quả xét nghiệm tới 60 phút ,không cần sử dụng thêm bất kỳ dung dịch dịch đệm(chase) cho mẫu máu  huyết thanh, huyết tương , Nhà máy sản xuất đạt tiêu chuẩn EN ISO 13485- 2012. Sản xuất tại nước thuộc G7.
Thành phần: Antibody, Anti HIV-1, Antibody, Anti HIV-2, Antigen, (PG09-CKS/XL-1) HIV-1 Group O, Antigen, (pGO11-CKS/XL-1) HIV -1 Group O, Antigen (Group O, Antigen, (PjC100) HIV-2 Antigen (pOM10/PV361) HIV-1, Antigen (pTB319/XL-1) HIV-1, HIV-1 Peptide Antigen, HIV-2 Peptide Antigen</v>
          </cell>
        </row>
        <row r="332">
          <cell r="A332" t="str">
            <v>HC331</v>
          </cell>
          <cell r="B332">
            <v>309</v>
          </cell>
          <cell r="C332" t="str">
            <v xml:space="preserve"> Test thử phát hiện sớm HIV, phát hiện cả kháng nguyên, kháng thể</v>
          </cell>
          <cell r="D332" t="str">
            <v>Alere HIV  Combo</v>
          </cell>
          <cell r="E332" t="str">
            <v xml:space="preserve">Alere </v>
          </cell>
          <cell r="F332" t="str">
            <v>Nhật bản</v>
          </cell>
          <cell r="G332" t="str">
            <v>- Phát hiện được cả kháng nguyên P24 của HIV 1 ;  kháng thể HIV 1  và kháng thể HIV 2 
Độ nhạy 100% , độ dặc hiệu  ≥ 99,72%, Cho kết quả nhanh trong vòng 20 phút, Độ ổn định của kết quả xét nghiệm tới 40 phút ,không cần sử dụng thêm bất kỳ dung dịch dịch đệm(chase) cho mẫu máu  huyết thanh, huyết tương , Nhà máy sản xuất đạt tiêu chuẩn EN ISO 13485- 2012. Sản xuất tại nước thuộc G7.
Thành phần: pTB319 Antigen, pGO11 Antigen, gp41 antigen RA43, Gp36 antigen RA31, Subtype-O antigen RA22, P24 Antibody(SD), P24 antibody 2a12-2, P24 antibody 99961</v>
          </cell>
        </row>
        <row r="333">
          <cell r="A333" t="str">
            <v>HC332</v>
          </cell>
          <cell r="B333">
            <v>310</v>
          </cell>
          <cell r="C333" t="str">
            <v xml:space="preserve">Test nhanh chẩn đoán chlamydia
</v>
          </cell>
          <cell r="D333" t="str">
            <v xml:space="preserve">Chlamydia Rapid Test Device </v>
          </cell>
          <cell r="E333"/>
          <cell r="F333"/>
          <cell r="G333"/>
        </row>
        <row r="334">
          <cell r="A334" t="str">
            <v>HC333</v>
          </cell>
          <cell r="B334">
            <v>311</v>
          </cell>
          <cell r="C334" t="str">
            <v>HBsAg test nhanh</v>
          </cell>
          <cell r="D334" t="str">
            <v xml:space="preserve">Alere Determine HBsAg </v>
          </cell>
          <cell r="E334" t="str">
            <v xml:space="preserve">Alere </v>
          </cell>
          <cell r="F334" t="str">
            <v>Nhật bản</v>
          </cell>
          <cell r="G334" t="str">
            <v>Độ nhạy ≥ 95,16% , độ dặc hiệu ≥ 99,95%, , Cho kết quả nhanh trong vòng 15 phút, Độ ổn định của kết quả xét nghiệm tới 24 giờ ;không cần sử dụng thêm bất kỳ dung dịch dịch đệm(chase) cho mẫu máu  huyết thanh, huyết tương , Nhà máy sản xuất đạt tiêu chuẩn EN ISO 13485- 2012.Sản xuất tại nước thuộc G7.
Thành phần: Anti-HBsAg IgG (H35) Antibody; Anti-HBsAg IgG (H53) Antibody; Anti-HBsAg IgM Antibody Mixture</v>
          </cell>
        </row>
        <row r="335">
          <cell r="A335" t="str">
            <v>HC334</v>
          </cell>
          <cell r="B335">
            <v>312</v>
          </cell>
          <cell r="C335" t="str">
            <v>Test nhanh chẩn đoán giang mai</v>
          </cell>
          <cell r="D335" t="str">
            <v>Alere Determine Syphilis-TP</v>
          </cell>
          <cell r="E335" t="str">
            <v xml:space="preserve">Alere </v>
          </cell>
          <cell r="F335" t="str">
            <v>Nhật bản</v>
          </cell>
          <cell r="G335" t="str">
            <v>Độ nhạy 92,31% , độ dặc hiệu 100%,cho kết quả nhanh trong vòng 15 phút, Độ ổn định của kết quả xét nghiệm tới 24 giờ ;không cần sử dụng thêm bất kỳ dung dịch dịch đệm(chase) cho mẫu máu huyết thanh huyết tương , Nhà máy sản xuất đạt tiêu chuẩn EN ISO 13485- 2012, Sản xuất tại nước thuộc G7.
Thành phần: Treponema pallidum Antigen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81"/>
  <sheetViews>
    <sheetView zoomScale="55" zoomScaleNormal="55" workbookViewId="0">
      <selection activeCell="B1" sqref="B1:B1048576"/>
    </sheetView>
  </sheetViews>
  <sheetFormatPr defaultColWidth="8.25" defaultRowHeight="49.5" customHeight="1" outlineLevelRow="1"/>
  <cols>
    <col min="1" max="1" width="11.25" style="35" customWidth="1"/>
    <col min="2" max="2" width="50.625" style="3" customWidth="1"/>
    <col min="3" max="3" width="53.625" style="3" customWidth="1"/>
    <col min="4" max="4" width="14.875" style="35" customWidth="1"/>
    <col min="5" max="5" width="12.125" style="35" customWidth="1"/>
    <col min="6" max="6" width="12.875" style="35" customWidth="1"/>
    <col min="7" max="16384" width="8.25" style="3"/>
  </cols>
  <sheetData>
    <row r="1" spans="1:6" ht="69.75" customHeight="1">
      <c r="A1" s="1" t="s">
        <v>0</v>
      </c>
      <c r="B1" s="1" t="s">
        <v>1</v>
      </c>
      <c r="C1" s="1" t="s">
        <v>2</v>
      </c>
      <c r="D1" s="1" t="s">
        <v>3</v>
      </c>
      <c r="E1" s="1" t="s">
        <v>4</v>
      </c>
      <c r="F1" s="2" t="s">
        <v>561</v>
      </c>
    </row>
    <row r="2" spans="1:6" s="7" customFormat="1" ht="15.75">
      <c r="A2" s="4" t="s">
        <v>5</v>
      </c>
      <c r="B2" s="5" t="s">
        <v>6</v>
      </c>
      <c r="C2" s="4" t="s">
        <v>7</v>
      </c>
      <c r="D2" s="4" t="s">
        <v>8</v>
      </c>
      <c r="E2" s="4" t="s">
        <v>9</v>
      </c>
      <c r="F2" s="6" t="s">
        <v>10</v>
      </c>
    </row>
    <row r="3" spans="1:6" ht="49.5" customHeight="1">
      <c r="A3" s="8" t="s">
        <v>11</v>
      </c>
      <c r="B3" s="9"/>
      <c r="C3" s="9"/>
      <c r="D3" s="10"/>
      <c r="E3" s="10"/>
      <c r="F3" s="10"/>
    </row>
    <row r="4" spans="1:6" s="15" customFormat="1" ht="49.5" customHeight="1" outlineLevel="1">
      <c r="A4" s="11">
        <v>1</v>
      </c>
      <c r="B4" s="12" t="s">
        <v>12</v>
      </c>
      <c r="C4" s="13" t="s">
        <v>13</v>
      </c>
      <c r="D4" s="11" t="s">
        <v>14</v>
      </c>
      <c r="E4" s="14" t="s">
        <v>15</v>
      </c>
      <c r="F4" s="11">
        <v>60</v>
      </c>
    </row>
    <row r="5" spans="1:6" ht="49.5" customHeight="1" outlineLevel="1">
      <c r="A5" s="11">
        <v>2</v>
      </c>
      <c r="B5" s="9" t="s">
        <v>16</v>
      </c>
      <c r="C5" s="9" t="s">
        <v>17</v>
      </c>
      <c r="D5" s="10" t="s">
        <v>14</v>
      </c>
      <c r="E5" s="16" t="s">
        <v>15</v>
      </c>
      <c r="F5" s="10">
        <v>60</v>
      </c>
    </row>
    <row r="6" spans="1:6" ht="49.5" customHeight="1" outlineLevel="1">
      <c r="A6" s="11">
        <v>3</v>
      </c>
      <c r="B6" s="9" t="s">
        <v>18</v>
      </c>
      <c r="C6" s="9" t="s">
        <v>19</v>
      </c>
      <c r="D6" s="10" t="s">
        <v>14</v>
      </c>
      <c r="E6" s="16" t="s">
        <v>15</v>
      </c>
      <c r="F6" s="10">
        <v>30</v>
      </c>
    </row>
    <row r="7" spans="1:6" ht="49.5" customHeight="1" outlineLevel="1">
      <c r="A7" s="11">
        <v>4</v>
      </c>
      <c r="B7" s="9" t="s">
        <v>20</v>
      </c>
      <c r="C7" s="9" t="s">
        <v>21</v>
      </c>
      <c r="D7" s="10" t="s">
        <v>14</v>
      </c>
      <c r="E7" s="16" t="s">
        <v>15</v>
      </c>
      <c r="F7" s="10">
        <v>40</v>
      </c>
    </row>
    <row r="8" spans="1:6" ht="49.5" customHeight="1" outlineLevel="1">
      <c r="A8" s="11">
        <v>5</v>
      </c>
      <c r="B8" s="9" t="s">
        <v>22</v>
      </c>
      <c r="C8" s="9" t="s">
        <v>23</v>
      </c>
      <c r="D8" s="10" t="s">
        <v>14</v>
      </c>
      <c r="E8" s="16" t="s">
        <v>15</v>
      </c>
      <c r="F8" s="10">
        <v>70</v>
      </c>
    </row>
    <row r="9" spans="1:6" ht="49.5" customHeight="1" outlineLevel="1">
      <c r="A9" s="11">
        <v>6</v>
      </c>
      <c r="B9" s="9" t="s">
        <v>24</v>
      </c>
      <c r="C9" s="9" t="s">
        <v>25</v>
      </c>
      <c r="D9" s="10" t="s">
        <v>14</v>
      </c>
      <c r="E9" s="16" t="s">
        <v>15</v>
      </c>
      <c r="F9" s="10">
        <v>80</v>
      </c>
    </row>
    <row r="10" spans="1:6" ht="49.5" customHeight="1" outlineLevel="1">
      <c r="A10" s="11">
        <v>7</v>
      </c>
      <c r="B10" s="9" t="s">
        <v>26</v>
      </c>
      <c r="C10" s="9" t="s">
        <v>27</v>
      </c>
      <c r="D10" s="10" t="s">
        <v>14</v>
      </c>
      <c r="E10" s="16" t="s">
        <v>15</v>
      </c>
      <c r="F10" s="10">
        <v>60</v>
      </c>
    </row>
    <row r="11" spans="1:6" ht="49.5" customHeight="1" outlineLevel="1">
      <c r="A11" s="11">
        <v>8</v>
      </c>
      <c r="B11" s="9" t="s">
        <v>28</v>
      </c>
      <c r="C11" s="9" t="s">
        <v>29</v>
      </c>
      <c r="D11" s="10" t="s">
        <v>14</v>
      </c>
      <c r="E11" s="16" t="s">
        <v>15</v>
      </c>
      <c r="F11" s="10">
        <v>60</v>
      </c>
    </row>
    <row r="12" spans="1:6" ht="49.5" customHeight="1" outlineLevel="1">
      <c r="A12" s="11">
        <v>9</v>
      </c>
      <c r="B12" s="9" t="s">
        <v>30</v>
      </c>
      <c r="C12" s="9" t="s">
        <v>31</v>
      </c>
      <c r="D12" s="10" t="s">
        <v>14</v>
      </c>
      <c r="E12" s="16" t="s">
        <v>15</v>
      </c>
      <c r="F12" s="10">
        <v>30</v>
      </c>
    </row>
    <row r="13" spans="1:6" ht="49.5" customHeight="1" outlineLevel="1">
      <c r="A13" s="11">
        <v>10</v>
      </c>
      <c r="B13" s="9" t="s">
        <v>32</v>
      </c>
      <c r="C13" s="9" t="s">
        <v>33</v>
      </c>
      <c r="D13" s="10" t="s">
        <v>14</v>
      </c>
      <c r="E13" s="16" t="s">
        <v>15</v>
      </c>
      <c r="F13" s="10">
        <v>20</v>
      </c>
    </row>
    <row r="14" spans="1:6" ht="49.5" customHeight="1" outlineLevel="1">
      <c r="A14" s="11">
        <v>11</v>
      </c>
      <c r="B14" s="9" t="s">
        <v>34</v>
      </c>
      <c r="C14" s="9" t="s">
        <v>35</v>
      </c>
      <c r="D14" s="10" t="s">
        <v>14</v>
      </c>
      <c r="E14" s="16" t="s">
        <v>15</v>
      </c>
      <c r="F14" s="10">
        <v>5</v>
      </c>
    </row>
    <row r="15" spans="1:6" ht="49.5" customHeight="1">
      <c r="A15" s="8" t="s">
        <v>36</v>
      </c>
      <c r="B15" s="1"/>
      <c r="C15" s="1"/>
      <c r="D15" s="1"/>
      <c r="E15" s="1"/>
      <c r="F15" s="10"/>
    </row>
    <row r="16" spans="1:6" ht="49.5" customHeight="1" outlineLevel="1">
      <c r="A16" s="10">
        <v>12</v>
      </c>
      <c r="B16" s="9" t="s">
        <v>562</v>
      </c>
      <c r="C16" s="17" t="s">
        <v>37</v>
      </c>
      <c r="D16" s="18" t="s">
        <v>38</v>
      </c>
      <c r="E16" s="19" t="s">
        <v>15</v>
      </c>
      <c r="F16" s="10">
        <v>100</v>
      </c>
    </row>
    <row r="17" spans="1:6" ht="49.5" customHeight="1" outlineLevel="1">
      <c r="A17" s="10">
        <v>13</v>
      </c>
      <c r="B17" s="9" t="s">
        <v>563</v>
      </c>
      <c r="C17" s="9" t="s">
        <v>39</v>
      </c>
      <c r="D17" s="10" t="s">
        <v>40</v>
      </c>
      <c r="E17" s="10" t="s">
        <v>15</v>
      </c>
      <c r="F17" s="10">
        <v>300</v>
      </c>
    </row>
    <row r="18" spans="1:6" ht="49.5" customHeight="1" outlineLevel="1">
      <c r="A18" s="10">
        <v>14</v>
      </c>
      <c r="B18" s="9" t="s">
        <v>41</v>
      </c>
      <c r="C18" s="9" t="s">
        <v>42</v>
      </c>
      <c r="D18" s="10" t="s">
        <v>43</v>
      </c>
      <c r="E18" s="10" t="s">
        <v>15</v>
      </c>
      <c r="F18" s="10">
        <v>200</v>
      </c>
    </row>
    <row r="19" spans="1:6" ht="49.5" customHeight="1" outlineLevel="1">
      <c r="A19" s="10">
        <v>15</v>
      </c>
      <c r="B19" s="9" t="s">
        <v>44</v>
      </c>
      <c r="C19" s="9" t="s">
        <v>45</v>
      </c>
      <c r="D19" s="20" t="s">
        <v>14</v>
      </c>
      <c r="E19" s="20" t="s">
        <v>15</v>
      </c>
      <c r="F19" s="10">
        <v>400</v>
      </c>
    </row>
    <row r="20" spans="1:6" s="26" customFormat="1" ht="49.5" customHeight="1">
      <c r="A20" s="8" t="s">
        <v>46</v>
      </c>
      <c r="B20" s="21"/>
      <c r="C20" s="22"/>
      <c r="D20" s="23"/>
      <c r="E20" s="24"/>
      <c r="F20" s="25"/>
    </row>
    <row r="21" spans="1:6" ht="49.5" customHeight="1" outlineLevel="1">
      <c r="A21" s="10">
        <v>16</v>
      </c>
      <c r="B21" s="27" t="s">
        <v>47</v>
      </c>
      <c r="C21" s="28" t="s">
        <v>48</v>
      </c>
      <c r="D21" s="29" t="s">
        <v>49</v>
      </c>
      <c r="E21" s="30" t="s">
        <v>49</v>
      </c>
      <c r="F21" s="10">
        <v>5</v>
      </c>
    </row>
    <row r="22" spans="1:6" ht="49.5" customHeight="1" outlineLevel="1">
      <c r="A22" s="10">
        <v>17</v>
      </c>
      <c r="B22" s="27" t="s">
        <v>50</v>
      </c>
      <c r="C22" s="28" t="s">
        <v>51</v>
      </c>
      <c r="D22" s="29" t="s">
        <v>52</v>
      </c>
      <c r="E22" s="30" t="s">
        <v>49</v>
      </c>
      <c r="F22" s="10">
        <v>15</v>
      </c>
    </row>
    <row r="23" spans="1:6" ht="49.5" customHeight="1" outlineLevel="1">
      <c r="A23" s="10">
        <v>18</v>
      </c>
      <c r="B23" s="27" t="s">
        <v>53</v>
      </c>
      <c r="C23" s="28" t="s">
        <v>54</v>
      </c>
      <c r="D23" s="29" t="s">
        <v>55</v>
      </c>
      <c r="E23" s="30" t="s">
        <v>49</v>
      </c>
      <c r="F23" s="10">
        <v>5</v>
      </c>
    </row>
    <row r="24" spans="1:6" ht="49.5" customHeight="1" outlineLevel="1">
      <c r="A24" s="10">
        <v>19</v>
      </c>
      <c r="B24" s="27" t="s">
        <v>56</v>
      </c>
      <c r="C24" s="28" t="s">
        <v>57</v>
      </c>
      <c r="D24" s="29" t="s">
        <v>49</v>
      </c>
      <c r="E24" s="30" t="s">
        <v>49</v>
      </c>
      <c r="F24" s="10">
        <v>5</v>
      </c>
    </row>
    <row r="25" spans="1:6" ht="49.5" customHeight="1" outlineLevel="1">
      <c r="A25" s="10">
        <v>20</v>
      </c>
      <c r="B25" s="27" t="s">
        <v>58</v>
      </c>
      <c r="C25" s="28" t="s">
        <v>59</v>
      </c>
      <c r="D25" s="29" t="s">
        <v>49</v>
      </c>
      <c r="E25" s="30" t="s">
        <v>49</v>
      </c>
      <c r="F25" s="10">
        <v>2</v>
      </c>
    </row>
    <row r="26" spans="1:6" ht="49.5" customHeight="1" outlineLevel="1">
      <c r="A26" s="10">
        <v>21</v>
      </c>
      <c r="B26" s="27" t="s">
        <v>60</v>
      </c>
      <c r="C26" s="28" t="s">
        <v>61</v>
      </c>
      <c r="D26" s="29" t="s">
        <v>52</v>
      </c>
      <c r="E26" s="30" t="s">
        <v>49</v>
      </c>
      <c r="F26" s="10">
        <v>20</v>
      </c>
    </row>
    <row r="27" spans="1:6" ht="49.5" customHeight="1" outlineLevel="1">
      <c r="A27" s="10">
        <v>22</v>
      </c>
      <c r="B27" s="27" t="s">
        <v>62</v>
      </c>
      <c r="C27" s="28" t="s">
        <v>63</v>
      </c>
      <c r="D27" s="29" t="s">
        <v>49</v>
      </c>
      <c r="E27" s="30" t="s">
        <v>49</v>
      </c>
      <c r="F27" s="10">
        <v>10</v>
      </c>
    </row>
    <row r="28" spans="1:6" ht="49.5" customHeight="1" outlineLevel="1">
      <c r="A28" s="10">
        <v>23</v>
      </c>
      <c r="B28" s="27" t="s">
        <v>64</v>
      </c>
      <c r="C28" s="28" t="s">
        <v>65</v>
      </c>
      <c r="D28" s="29" t="s">
        <v>66</v>
      </c>
      <c r="E28" s="30" t="s">
        <v>49</v>
      </c>
      <c r="F28" s="10"/>
    </row>
    <row r="29" spans="1:6" ht="49.5" customHeight="1" outlineLevel="1">
      <c r="A29" s="10">
        <v>24</v>
      </c>
      <c r="B29" s="27" t="s">
        <v>67</v>
      </c>
      <c r="C29" s="28" t="s">
        <v>68</v>
      </c>
      <c r="D29" s="29" t="s">
        <v>55</v>
      </c>
      <c r="E29" s="30" t="s">
        <v>49</v>
      </c>
      <c r="F29" s="10">
        <v>5</v>
      </c>
    </row>
    <row r="30" spans="1:6" ht="49.5" customHeight="1" outlineLevel="1">
      <c r="A30" s="10">
        <v>25</v>
      </c>
      <c r="B30" s="27" t="s">
        <v>69</v>
      </c>
      <c r="C30" s="28" t="s">
        <v>70</v>
      </c>
      <c r="D30" s="29" t="s">
        <v>49</v>
      </c>
      <c r="E30" s="30" t="s">
        <v>49</v>
      </c>
      <c r="F30" s="10">
        <v>10</v>
      </c>
    </row>
    <row r="31" spans="1:6" ht="49.5" customHeight="1" outlineLevel="1">
      <c r="A31" s="10">
        <v>26</v>
      </c>
      <c r="B31" s="27" t="s">
        <v>71</v>
      </c>
      <c r="C31" s="28" t="s">
        <v>72</v>
      </c>
      <c r="D31" s="29" t="s">
        <v>55</v>
      </c>
      <c r="E31" s="30" t="s">
        <v>49</v>
      </c>
      <c r="F31" s="10">
        <v>5</v>
      </c>
    </row>
    <row r="32" spans="1:6" ht="49.5" customHeight="1" outlineLevel="1">
      <c r="A32" s="10">
        <v>27</v>
      </c>
      <c r="B32" s="27" t="s">
        <v>73</v>
      </c>
      <c r="C32" s="28" t="s">
        <v>74</v>
      </c>
      <c r="D32" s="29" t="s">
        <v>49</v>
      </c>
      <c r="E32" s="30" t="s">
        <v>49</v>
      </c>
      <c r="F32" s="10">
        <v>5</v>
      </c>
    </row>
    <row r="33" spans="1:6" ht="49.5" customHeight="1" outlineLevel="1">
      <c r="A33" s="10">
        <v>28</v>
      </c>
      <c r="B33" s="27" t="s">
        <v>75</v>
      </c>
      <c r="C33" s="28" t="s">
        <v>76</v>
      </c>
      <c r="D33" s="29" t="s">
        <v>49</v>
      </c>
      <c r="E33" s="30" t="s">
        <v>49</v>
      </c>
      <c r="F33" s="10">
        <v>5</v>
      </c>
    </row>
    <row r="34" spans="1:6" ht="49.5" customHeight="1" outlineLevel="1">
      <c r="A34" s="10">
        <v>29</v>
      </c>
      <c r="B34" s="27" t="s">
        <v>77</v>
      </c>
      <c r="C34" s="28" t="s">
        <v>78</v>
      </c>
      <c r="D34" s="29" t="s">
        <v>55</v>
      </c>
      <c r="E34" s="30" t="s">
        <v>49</v>
      </c>
      <c r="F34" s="10">
        <v>5</v>
      </c>
    </row>
    <row r="35" spans="1:6" ht="49.5" customHeight="1" outlineLevel="1">
      <c r="A35" s="10">
        <v>30</v>
      </c>
      <c r="B35" s="27" t="s">
        <v>79</v>
      </c>
      <c r="C35" s="28" t="s">
        <v>80</v>
      </c>
      <c r="D35" s="29" t="s">
        <v>49</v>
      </c>
      <c r="E35" s="30" t="s">
        <v>49</v>
      </c>
      <c r="F35" s="10">
        <v>12</v>
      </c>
    </row>
    <row r="36" spans="1:6" ht="49.5" customHeight="1" outlineLevel="1">
      <c r="A36" s="10">
        <v>31</v>
      </c>
      <c r="B36" s="27" t="s">
        <v>81</v>
      </c>
      <c r="C36" s="28" t="s">
        <v>82</v>
      </c>
      <c r="D36" s="29" t="s">
        <v>49</v>
      </c>
      <c r="E36" s="30" t="s">
        <v>49</v>
      </c>
      <c r="F36" s="10">
        <v>1</v>
      </c>
    </row>
    <row r="37" spans="1:6" ht="49.5" customHeight="1">
      <c r="A37" s="8" t="s">
        <v>83</v>
      </c>
      <c r="B37" s="9"/>
      <c r="C37" s="9"/>
      <c r="D37" s="10"/>
      <c r="E37" s="10"/>
      <c r="F37" s="10"/>
    </row>
    <row r="38" spans="1:6" ht="49.5" customHeight="1" outlineLevel="1">
      <c r="A38" s="10">
        <v>32</v>
      </c>
      <c r="B38" s="9" t="s">
        <v>84</v>
      </c>
      <c r="C38" s="9" t="s">
        <v>85</v>
      </c>
      <c r="D38" s="10" t="s">
        <v>14</v>
      </c>
      <c r="E38" s="16" t="s">
        <v>86</v>
      </c>
      <c r="F38" s="10">
        <v>20</v>
      </c>
    </row>
    <row r="39" spans="1:6" ht="49.5" customHeight="1" outlineLevel="1">
      <c r="A39" s="10">
        <v>33</v>
      </c>
      <c r="B39" s="9" t="s">
        <v>87</v>
      </c>
      <c r="C39" s="9" t="s">
        <v>88</v>
      </c>
      <c r="D39" s="10" t="s">
        <v>14</v>
      </c>
      <c r="E39" s="16" t="s">
        <v>15</v>
      </c>
      <c r="F39" s="10">
        <v>20</v>
      </c>
    </row>
    <row r="40" spans="1:6" ht="49.5" customHeight="1" outlineLevel="1">
      <c r="A40" s="10">
        <v>34</v>
      </c>
      <c r="B40" s="9" t="s">
        <v>89</v>
      </c>
      <c r="C40" s="9" t="s">
        <v>90</v>
      </c>
      <c r="D40" s="10" t="s">
        <v>14</v>
      </c>
      <c r="E40" s="16" t="s">
        <v>86</v>
      </c>
      <c r="F40" s="10">
        <v>10</v>
      </c>
    </row>
    <row r="41" spans="1:6" ht="49.5" customHeight="1" outlineLevel="1">
      <c r="A41" s="10">
        <v>35</v>
      </c>
      <c r="B41" s="9" t="s">
        <v>91</v>
      </c>
      <c r="C41" s="9" t="s">
        <v>92</v>
      </c>
      <c r="D41" s="10" t="s">
        <v>14</v>
      </c>
      <c r="E41" s="16" t="s">
        <v>86</v>
      </c>
      <c r="F41" s="10">
        <v>20</v>
      </c>
    </row>
    <row r="42" spans="1:6" ht="49.5" customHeight="1" outlineLevel="1">
      <c r="A42" s="10">
        <v>36</v>
      </c>
      <c r="B42" s="9" t="s">
        <v>93</v>
      </c>
      <c r="C42" s="9" t="s">
        <v>94</v>
      </c>
      <c r="D42" s="10" t="s">
        <v>14</v>
      </c>
      <c r="E42" s="16" t="s">
        <v>15</v>
      </c>
      <c r="F42" s="10">
        <v>10</v>
      </c>
    </row>
    <row r="43" spans="1:6" ht="49.5" customHeight="1" outlineLevel="1">
      <c r="A43" s="10">
        <v>37</v>
      </c>
      <c r="B43" s="9" t="s">
        <v>95</v>
      </c>
      <c r="C43" s="9" t="s">
        <v>96</v>
      </c>
      <c r="D43" s="10" t="s">
        <v>14</v>
      </c>
      <c r="E43" s="16" t="s">
        <v>86</v>
      </c>
      <c r="F43" s="10"/>
    </row>
    <row r="44" spans="1:6" ht="49.5" customHeight="1" outlineLevel="1">
      <c r="A44" s="10">
        <v>38</v>
      </c>
      <c r="B44" s="9" t="s">
        <v>97</v>
      </c>
      <c r="C44" s="9" t="s">
        <v>98</v>
      </c>
      <c r="D44" s="10" t="s">
        <v>14</v>
      </c>
      <c r="E44" s="16" t="s">
        <v>15</v>
      </c>
      <c r="F44" s="10">
        <v>20</v>
      </c>
    </row>
    <row r="45" spans="1:6" ht="49.5" customHeight="1" outlineLevel="1">
      <c r="A45" s="10">
        <v>39</v>
      </c>
      <c r="B45" s="9" t="s">
        <v>99</v>
      </c>
      <c r="C45" s="9" t="s">
        <v>100</v>
      </c>
      <c r="D45" s="10" t="s">
        <v>14</v>
      </c>
      <c r="E45" s="16" t="s">
        <v>15</v>
      </c>
      <c r="F45" s="10">
        <v>20</v>
      </c>
    </row>
    <row r="46" spans="1:6" ht="49.5" customHeight="1" outlineLevel="1">
      <c r="A46" s="10">
        <v>40</v>
      </c>
      <c r="B46" s="9" t="s">
        <v>101</v>
      </c>
      <c r="C46" s="9" t="s">
        <v>102</v>
      </c>
      <c r="D46" s="10" t="s">
        <v>14</v>
      </c>
      <c r="E46" s="16" t="s">
        <v>15</v>
      </c>
      <c r="F46" s="10">
        <v>80</v>
      </c>
    </row>
    <row r="47" spans="1:6" ht="49.5" customHeight="1" outlineLevel="1">
      <c r="A47" s="10">
        <v>41</v>
      </c>
      <c r="B47" s="9" t="s">
        <v>103</v>
      </c>
      <c r="C47" s="9" t="s">
        <v>104</v>
      </c>
      <c r="D47" s="10" t="s">
        <v>14</v>
      </c>
      <c r="E47" s="16" t="s">
        <v>15</v>
      </c>
      <c r="F47" s="10">
        <v>30</v>
      </c>
    </row>
    <row r="48" spans="1:6" ht="49.5" customHeight="1" outlineLevel="1">
      <c r="A48" s="10">
        <v>42</v>
      </c>
      <c r="B48" s="9" t="s">
        <v>105</v>
      </c>
      <c r="C48" s="9" t="s">
        <v>106</v>
      </c>
      <c r="D48" s="10" t="s">
        <v>14</v>
      </c>
      <c r="E48" s="16" t="s">
        <v>15</v>
      </c>
      <c r="F48" s="10">
        <v>20</v>
      </c>
    </row>
    <row r="49" spans="1:6" ht="49.5" customHeight="1" outlineLevel="1">
      <c r="A49" s="10">
        <v>43</v>
      </c>
      <c r="B49" s="9" t="s">
        <v>107</v>
      </c>
      <c r="C49" s="9" t="s">
        <v>108</v>
      </c>
      <c r="D49" s="10" t="s">
        <v>14</v>
      </c>
      <c r="E49" s="16" t="s">
        <v>15</v>
      </c>
      <c r="F49" s="10">
        <v>40</v>
      </c>
    </row>
    <row r="50" spans="1:6" ht="49.5" customHeight="1" outlineLevel="1">
      <c r="A50" s="10">
        <v>44</v>
      </c>
      <c r="B50" s="9" t="s">
        <v>109</v>
      </c>
      <c r="C50" s="9" t="s">
        <v>110</v>
      </c>
      <c r="D50" s="10" t="s">
        <v>14</v>
      </c>
      <c r="E50" s="16" t="s">
        <v>15</v>
      </c>
      <c r="F50" s="10">
        <v>20</v>
      </c>
    </row>
    <row r="51" spans="1:6" ht="49.5" customHeight="1" outlineLevel="1">
      <c r="A51" s="10">
        <v>45</v>
      </c>
      <c r="B51" s="9" t="s">
        <v>111</v>
      </c>
      <c r="C51" s="9" t="s">
        <v>112</v>
      </c>
      <c r="D51" s="10" t="s">
        <v>14</v>
      </c>
      <c r="E51" s="16" t="s">
        <v>15</v>
      </c>
      <c r="F51" s="10">
        <v>40</v>
      </c>
    </row>
    <row r="52" spans="1:6" ht="49.5" customHeight="1" outlineLevel="1">
      <c r="A52" s="10">
        <v>46</v>
      </c>
      <c r="B52" s="9" t="s">
        <v>113</v>
      </c>
      <c r="C52" s="9" t="s">
        <v>114</v>
      </c>
      <c r="D52" s="10" t="s">
        <v>14</v>
      </c>
      <c r="E52" s="16" t="s">
        <v>15</v>
      </c>
      <c r="F52" s="10">
        <v>80</v>
      </c>
    </row>
    <row r="53" spans="1:6" ht="49.5" customHeight="1" outlineLevel="1">
      <c r="A53" s="10">
        <v>47</v>
      </c>
      <c r="B53" s="9" t="s">
        <v>115</v>
      </c>
      <c r="C53" s="9" t="s">
        <v>116</v>
      </c>
      <c r="D53" s="10" t="s">
        <v>14</v>
      </c>
      <c r="E53" s="16" t="s">
        <v>15</v>
      </c>
      <c r="F53" s="10">
        <v>160</v>
      </c>
    </row>
    <row r="54" spans="1:6" ht="49.5" customHeight="1" outlineLevel="1">
      <c r="A54" s="10">
        <v>48</v>
      </c>
      <c r="B54" s="9" t="s">
        <v>117</v>
      </c>
      <c r="C54" s="9" t="s">
        <v>118</v>
      </c>
      <c r="D54" s="10" t="s">
        <v>14</v>
      </c>
      <c r="E54" s="16" t="s">
        <v>15</v>
      </c>
      <c r="F54" s="10">
        <v>60</v>
      </c>
    </row>
    <row r="55" spans="1:6" ht="49.5" customHeight="1" outlineLevel="1">
      <c r="A55" s="10">
        <v>49</v>
      </c>
      <c r="B55" s="9" t="s">
        <v>119</v>
      </c>
      <c r="C55" s="9" t="s">
        <v>120</v>
      </c>
      <c r="D55" s="10" t="s">
        <v>14</v>
      </c>
      <c r="E55" s="16" t="s">
        <v>15</v>
      </c>
      <c r="F55" s="10">
        <v>20</v>
      </c>
    </row>
    <row r="56" spans="1:6" ht="49.5" customHeight="1" outlineLevel="1">
      <c r="A56" s="10">
        <v>50</v>
      </c>
      <c r="B56" s="9" t="s">
        <v>121</v>
      </c>
      <c r="C56" s="9" t="s">
        <v>122</v>
      </c>
      <c r="D56" s="10" t="s">
        <v>14</v>
      </c>
      <c r="E56" s="16" t="s">
        <v>86</v>
      </c>
      <c r="F56" s="10">
        <v>10</v>
      </c>
    </row>
    <row r="57" spans="1:6" ht="49.5" customHeight="1" outlineLevel="1">
      <c r="A57" s="10">
        <v>51</v>
      </c>
      <c r="B57" s="9" t="s">
        <v>123</v>
      </c>
      <c r="C57" s="9" t="s">
        <v>124</v>
      </c>
      <c r="D57" s="10" t="s">
        <v>14</v>
      </c>
      <c r="E57" s="16" t="s">
        <v>15</v>
      </c>
      <c r="F57" s="10">
        <v>1</v>
      </c>
    </row>
    <row r="58" spans="1:6" ht="49.5" customHeight="1" outlineLevel="1">
      <c r="A58" s="10">
        <v>52</v>
      </c>
      <c r="B58" s="9" t="s">
        <v>125</v>
      </c>
      <c r="C58" s="9" t="s">
        <v>126</v>
      </c>
      <c r="D58" s="10" t="s">
        <v>14</v>
      </c>
      <c r="E58" s="16" t="s">
        <v>15</v>
      </c>
      <c r="F58" s="10">
        <v>1</v>
      </c>
    </row>
    <row r="59" spans="1:6" ht="49.5" customHeight="1" outlineLevel="1">
      <c r="A59" s="10">
        <v>53</v>
      </c>
      <c r="B59" s="9" t="s">
        <v>127</v>
      </c>
      <c r="C59" s="9" t="s">
        <v>128</v>
      </c>
      <c r="D59" s="10" t="s">
        <v>14</v>
      </c>
      <c r="E59" s="16" t="s">
        <v>15</v>
      </c>
      <c r="F59" s="10">
        <v>1</v>
      </c>
    </row>
    <row r="60" spans="1:6" ht="49.5" customHeight="1" outlineLevel="1">
      <c r="A60" s="10">
        <v>54</v>
      </c>
      <c r="B60" s="9" t="s">
        <v>129</v>
      </c>
      <c r="C60" s="9" t="s">
        <v>130</v>
      </c>
      <c r="D60" s="10" t="s">
        <v>14</v>
      </c>
      <c r="E60" s="16" t="s">
        <v>15</v>
      </c>
      <c r="F60" s="10">
        <v>1</v>
      </c>
    </row>
    <row r="61" spans="1:6" ht="49.5" customHeight="1" outlineLevel="1">
      <c r="A61" s="10">
        <v>55</v>
      </c>
      <c r="B61" s="9" t="s">
        <v>131</v>
      </c>
      <c r="C61" s="9" t="s">
        <v>132</v>
      </c>
      <c r="D61" s="10" t="s">
        <v>14</v>
      </c>
      <c r="E61" s="16" t="s">
        <v>15</v>
      </c>
      <c r="F61" s="10">
        <v>5</v>
      </c>
    </row>
    <row r="62" spans="1:6" ht="49.5" customHeight="1">
      <c r="A62" s="8" t="s">
        <v>133</v>
      </c>
      <c r="B62" s="9"/>
      <c r="C62" s="9"/>
      <c r="D62" s="10"/>
      <c r="E62" s="16"/>
      <c r="F62" s="10"/>
    </row>
    <row r="63" spans="1:6" s="33" customFormat="1" ht="49.5" customHeight="1" outlineLevel="1">
      <c r="A63" s="10">
        <v>56</v>
      </c>
      <c r="B63" s="9" t="s">
        <v>134</v>
      </c>
      <c r="C63" s="31" t="s">
        <v>135</v>
      </c>
      <c r="D63" s="10" t="s">
        <v>136</v>
      </c>
      <c r="E63" s="16" t="s">
        <v>49</v>
      </c>
      <c r="F63" s="32">
        <v>10</v>
      </c>
    </row>
    <row r="64" spans="1:6" s="33" customFormat="1" ht="49.5" customHeight="1" outlineLevel="1">
      <c r="A64" s="10">
        <v>57</v>
      </c>
      <c r="B64" s="9" t="s">
        <v>137</v>
      </c>
      <c r="C64" s="31" t="s">
        <v>138</v>
      </c>
      <c r="D64" s="10" t="s">
        <v>14</v>
      </c>
      <c r="E64" s="16" t="s">
        <v>15</v>
      </c>
      <c r="F64" s="32">
        <v>10</v>
      </c>
    </row>
    <row r="65" spans="1:6" s="33" customFormat="1" ht="49.5" customHeight="1" outlineLevel="1">
      <c r="A65" s="10">
        <v>58</v>
      </c>
      <c r="B65" s="9" t="s">
        <v>139</v>
      </c>
      <c r="C65" s="31" t="s">
        <v>140</v>
      </c>
      <c r="D65" s="10" t="s">
        <v>14</v>
      </c>
      <c r="E65" s="16" t="s">
        <v>15</v>
      </c>
      <c r="F65" s="32">
        <v>10</v>
      </c>
    </row>
    <row r="66" spans="1:6" s="33" customFormat="1" ht="49.5" customHeight="1" outlineLevel="1">
      <c r="A66" s="10">
        <v>59</v>
      </c>
      <c r="B66" s="9" t="s">
        <v>141</v>
      </c>
      <c r="C66" s="31" t="s">
        <v>142</v>
      </c>
      <c r="D66" s="10" t="s">
        <v>14</v>
      </c>
      <c r="E66" s="16" t="s">
        <v>15</v>
      </c>
      <c r="F66" s="32">
        <v>10</v>
      </c>
    </row>
    <row r="67" spans="1:6" s="33" customFormat="1" ht="49.5" customHeight="1" outlineLevel="1">
      <c r="A67" s="10">
        <v>60</v>
      </c>
      <c r="B67" s="9" t="s">
        <v>143</v>
      </c>
      <c r="C67" s="31" t="s">
        <v>144</v>
      </c>
      <c r="D67" s="10" t="s">
        <v>14</v>
      </c>
      <c r="E67" s="16" t="s">
        <v>15</v>
      </c>
      <c r="F67" s="32">
        <v>10</v>
      </c>
    </row>
    <row r="68" spans="1:6" ht="49.5" customHeight="1">
      <c r="A68" s="8" t="s">
        <v>145</v>
      </c>
      <c r="B68" s="9"/>
      <c r="C68" s="9"/>
      <c r="D68" s="10"/>
      <c r="E68" s="10"/>
      <c r="F68" s="10"/>
    </row>
    <row r="69" spans="1:6" ht="49.5" customHeight="1" outlineLevel="1">
      <c r="A69" s="10">
        <v>61</v>
      </c>
      <c r="B69" s="9" t="s">
        <v>146</v>
      </c>
      <c r="C69" s="9" t="s">
        <v>147</v>
      </c>
      <c r="D69" s="10" t="s">
        <v>148</v>
      </c>
      <c r="E69" s="16" t="s">
        <v>49</v>
      </c>
      <c r="F69" s="10">
        <v>117</v>
      </c>
    </row>
    <row r="70" spans="1:6" ht="49.5" customHeight="1" outlineLevel="1">
      <c r="A70" s="10">
        <v>62</v>
      </c>
      <c r="B70" s="9" t="s">
        <v>149</v>
      </c>
      <c r="C70" s="9" t="s">
        <v>150</v>
      </c>
      <c r="D70" s="10" t="s">
        <v>151</v>
      </c>
      <c r="E70" s="16" t="s">
        <v>152</v>
      </c>
      <c r="F70" s="10">
        <v>117</v>
      </c>
    </row>
    <row r="71" spans="1:6" ht="49.5" customHeight="1" outlineLevel="1">
      <c r="A71" s="10">
        <v>63</v>
      </c>
      <c r="B71" s="9" t="s">
        <v>153</v>
      </c>
      <c r="C71" s="9" t="s">
        <v>154</v>
      </c>
      <c r="D71" s="10" t="s">
        <v>136</v>
      </c>
      <c r="E71" s="16" t="s">
        <v>49</v>
      </c>
      <c r="F71" s="10">
        <v>15</v>
      </c>
    </row>
    <row r="72" spans="1:6" ht="49.5" customHeight="1" outlineLevel="1">
      <c r="A72" s="10">
        <v>64</v>
      </c>
      <c r="B72" s="9" t="s">
        <v>155</v>
      </c>
      <c r="C72" s="9" t="s">
        <v>156</v>
      </c>
      <c r="D72" s="10" t="s">
        <v>157</v>
      </c>
      <c r="E72" s="16" t="s">
        <v>49</v>
      </c>
      <c r="F72" s="10">
        <v>2</v>
      </c>
    </row>
    <row r="73" spans="1:6" ht="49.5" customHeight="1" outlineLevel="1">
      <c r="A73" s="10">
        <v>65</v>
      </c>
      <c r="B73" s="9" t="s">
        <v>158</v>
      </c>
      <c r="C73" s="9" t="s">
        <v>159</v>
      </c>
      <c r="D73" s="10" t="s">
        <v>148</v>
      </c>
      <c r="E73" s="16" t="s">
        <v>49</v>
      </c>
      <c r="F73" s="10">
        <v>174</v>
      </c>
    </row>
    <row r="74" spans="1:6" ht="49.5" customHeight="1" outlineLevel="1">
      <c r="A74" s="10">
        <v>66</v>
      </c>
      <c r="B74" s="9" t="s">
        <v>160</v>
      </c>
      <c r="C74" s="9" t="s">
        <v>161</v>
      </c>
      <c r="D74" s="10" t="s">
        <v>162</v>
      </c>
      <c r="E74" s="16" t="s">
        <v>152</v>
      </c>
      <c r="F74" s="10">
        <v>174</v>
      </c>
    </row>
    <row r="75" spans="1:6" ht="49.5" customHeight="1" outlineLevel="1">
      <c r="A75" s="10">
        <v>67</v>
      </c>
      <c r="B75" s="9" t="s">
        <v>163</v>
      </c>
      <c r="C75" s="9" t="s">
        <v>164</v>
      </c>
      <c r="D75" s="10" t="s">
        <v>136</v>
      </c>
      <c r="E75" s="16" t="s">
        <v>49</v>
      </c>
      <c r="F75" s="10">
        <v>113</v>
      </c>
    </row>
    <row r="76" spans="1:6" ht="49.5" customHeight="1" outlineLevel="1">
      <c r="A76" s="10">
        <v>68</v>
      </c>
      <c r="B76" s="9" t="s">
        <v>165</v>
      </c>
      <c r="C76" s="9" t="s">
        <v>166</v>
      </c>
      <c r="D76" s="10" t="s">
        <v>157</v>
      </c>
      <c r="E76" s="16" t="s">
        <v>49</v>
      </c>
      <c r="F76" s="10">
        <v>175</v>
      </c>
    </row>
    <row r="77" spans="1:6" ht="49.5" customHeight="1" outlineLevel="1">
      <c r="A77" s="10">
        <v>69</v>
      </c>
      <c r="B77" s="9" t="s">
        <v>167</v>
      </c>
      <c r="C77" s="9" t="s">
        <v>168</v>
      </c>
      <c r="D77" s="10" t="s">
        <v>162</v>
      </c>
      <c r="E77" s="16" t="s">
        <v>152</v>
      </c>
      <c r="F77" s="10">
        <v>215</v>
      </c>
    </row>
    <row r="78" spans="1:6" ht="49.5" customHeight="1" outlineLevel="1">
      <c r="A78" s="10">
        <v>70</v>
      </c>
      <c r="B78" s="9" t="s">
        <v>169</v>
      </c>
      <c r="C78" s="9" t="s">
        <v>170</v>
      </c>
      <c r="D78" s="10" t="s">
        <v>171</v>
      </c>
      <c r="E78" s="16" t="s">
        <v>49</v>
      </c>
      <c r="F78" s="10">
        <v>4322</v>
      </c>
    </row>
    <row r="79" spans="1:6" ht="49.5" customHeight="1" outlineLevel="1">
      <c r="A79" s="10">
        <v>71</v>
      </c>
      <c r="B79" s="9" t="s">
        <v>172</v>
      </c>
      <c r="C79" s="9" t="s">
        <v>173</v>
      </c>
      <c r="D79" s="10" t="s">
        <v>174</v>
      </c>
      <c r="E79" s="16" t="s">
        <v>15</v>
      </c>
      <c r="F79" s="10">
        <v>30000</v>
      </c>
    </row>
    <row r="80" spans="1:6" ht="49.5" customHeight="1" outlineLevel="1">
      <c r="A80" s="10">
        <v>72</v>
      </c>
      <c r="B80" s="9" t="s">
        <v>175</v>
      </c>
      <c r="C80" s="9" t="s">
        <v>176</v>
      </c>
      <c r="D80" s="10" t="s">
        <v>177</v>
      </c>
      <c r="E80" s="16" t="s">
        <v>15</v>
      </c>
      <c r="F80" s="10">
        <v>11626</v>
      </c>
    </row>
    <row r="81" spans="1:6" ht="49.5" customHeight="1" outlineLevel="1">
      <c r="A81" s="10">
        <v>73</v>
      </c>
      <c r="B81" s="9" t="s">
        <v>178</v>
      </c>
      <c r="C81" s="9" t="s">
        <v>179</v>
      </c>
      <c r="D81" s="10" t="s">
        <v>180</v>
      </c>
      <c r="E81" s="16" t="s">
        <v>49</v>
      </c>
      <c r="F81" s="10">
        <v>465</v>
      </c>
    </row>
    <row r="82" spans="1:6" ht="49.5" customHeight="1" outlineLevel="1">
      <c r="A82" s="10">
        <v>74</v>
      </c>
      <c r="B82" s="9" t="s">
        <v>181</v>
      </c>
      <c r="C82" s="9" t="s">
        <v>182</v>
      </c>
      <c r="D82" s="10" t="s">
        <v>162</v>
      </c>
      <c r="E82" s="16" t="s">
        <v>152</v>
      </c>
      <c r="F82" s="10">
        <v>500</v>
      </c>
    </row>
    <row r="83" spans="1:6" ht="49.5" customHeight="1" outlineLevel="1">
      <c r="A83" s="10">
        <v>75</v>
      </c>
      <c r="B83" s="9" t="s">
        <v>183</v>
      </c>
      <c r="C83" s="9" t="s">
        <v>184</v>
      </c>
      <c r="D83" s="10" t="s">
        <v>162</v>
      </c>
      <c r="E83" s="16" t="s">
        <v>152</v>
      </c>
      <c r="F83" s="10">
        <v>5316</v>
      </c>
    </row>
    <row r="84" spans="1:6" ht="49.5" customHeight="1" outlineLevel="1">
      <c r="A84" s="10">
        <v>76</v>
      </c>
      <c r="B84" s="9" t="s">
        <v>185</v>
      </c>
      <c r="C84" s="9" t="s">
        <v>186</v>
      </c>
      <c r="D84" s="10" t="s">
        <v>162</v>
      </c>
      <c r="E84" s="16" t="s">
        <v>152</v>
      </c>
      <c r="F84" s="10">
        <v>120</v>
      </c>
    </row>
    <row r="85" spans="1:6" ht="49.5" customHeight="1" outlineLevel="1">
      <c r="A85" s="10">
        <v>77</v>
      </c>
      <c r="B85" s="9" t="s">
        <v>187</v>
      </c>
      <c r="C85" s="9" t="s">
        <v>188</v>
      </c>
      <c r="D85" s="10" t="s">
        <v>189</v>
      </c>
      <c r="E85" s="16" t="s">
        <v>49</v>
      </c>
      <c r="F85" s="10">
        <v>1853</v>
      </c>
    </row>
    <row r="86" spans="1:6" ht="49.5" customHeight="1">
      <c r="A86" s="8" t="s">
        <v>190</v>
      </c>
      <c r="B86" s="9"/>
      <c r="C86" s="9"/>
      <c r="D86" s="10"/>
      <c r="E86" s="10"/>
      <c r="F86" s="10"/>
    </row>
    <row r="87" spans="1:6" ht="49.5" customHeight="1" outlineLevel="1">
      <c r="A87" s="8"/>
      <c r="B87" s="34" t="s">
        <v>191</v>
      </c>
      <c r="C87" s="9"/>
      <c r="D87" s="10"/>
      <c r="E87" s="10"/>
      <c r="F87" s="10"/>
    </row>
    <row r="88" spans="1:6" ht="49.5" customHeight="1" outlineLevel="1">
      <c r="A88" s="10">
        <v>78</v>
      </c>
      <c r="B88" s="9" t="s">
        <v>192</v>
      </c>
      <c r="C88" s="9" t="s">
        <v>193</v>
      </c>
      <c r="D88" s="10"/>
      <c r="E88" s="10" t="s">
        <v>49</v>
      </c>
      <c r="F88" s="10">
        <v>20</v>
      </c>
    </row>
    <row r="89" spans="1:6" ht="49.5" customHeight="1" outlineLevel="1">
      <c r="A89" s="10">
        <v>79</v>
      </c>
      <c r="B89" s="9" t="s">
        <v>194</v>
      </c>
      <c r="C89" s="9" t="s">
        <v>195</v>
      </c>
      <c r="D89" s="10"/>
      <c r="E89" s="10" t="s">
        <v>49</v>
      </c>
      <c r="F89" s="10">
        <v>100</v>
      </c>
    </row>
    <row r="90" spans="1:6" ht="49.5" customHeight="1" outlineLevel="1">
      <c r="A90" s="10">
        <v>80</v>
      </c>
      <c r="B90" s="9" t="s">
        <v>196</v>
      </c>
      <c r="C90" s="9" t="s">
        <v>197</v>
      </c>
      <c r="D90" s="10"/>
      <c r="E90" s="10" t="s">
        <v>49</v>
      </c>
      <c r="F90" s="10">
        <v>20</v>
      </c>
    </row>
    <row r="91" spans="1:6" ht="49.5" customHeight="1" outlineLevel="1">
      <c r="A91" s="10"/>
      <c r="B91" s="34" t="s">
        <v>198</v>
      </c>
      <c r="C91" s="9"/>
      <c r="D91" s="10"/>
      <c r="E91" s="10"/>
      <c r="F91" s="10"/>
    </row>
    <row r="92" spans="1:6" ht="49.5" customHeight="1" outlineLevel="1">
      <c r="A92" s="10">
        <v>81</v>
      </c>
      <c r="B92" s="9" t="s">
        <v>199</v>
      </c>
      <c r="C92" s="9" t="s">
        <v>200</v>
      </c>
      <c r="D92" s="10" t="s">
        <v>201</v>
      </c>
      <c r="E92" s="10" t="s">
        <v>15</v>
      </c>
      <c r="F92" s="10">
        <v>4</v>
      </c>
    </row>
    <row r="93" spans="1:6" ht="49.5" customHeight="1" outlineLevel="1">
      <c r="A93" s="10">
        <v>82</v>
      </c>
      <c r="B93" s="9" t="s">
        <v>202</v>
      </c>
      <c r="C93" s="9" t="s">
        <v>203</v>
      </c>
      <c r="D93" s="10" t="s">
        <v>201</v>
      </c>
      <c r="E93" s="10" t="s">
        <v>15</v>
      </c>
      <c r="F93" s="10">
        <v>2</v>
      </c>
    </row>
    <row r="94" spans="1:6" ht="49.5" customHeight="1" outlineLevel="1">
      <c r="A94" s="10">
        <v>83</v>
      </c>
      <c r="B94" s="9" t="s">
        <v>204</v>
      </c>
      <c r="C94" s="9" t="s">
        <v>205</v>
      </c>
      <c r="D94" s="10" t="s">
        <v>201</v>
      </c>
      <c r="E94" s="10" t="s">
        <v>15</v>
      </c>
      <c r="F94" s="10">
        <v>3</v>
      </c>
    </row>
    <row r="95" spans="1:6" ht="49.5" customHeight="1" outlineLevel="1">
      <c r="A95" s="10">
        <v>84</v>
      </c>
      <c r="B95" s="9" t="s">
        <v>206</v>
      </c>
      <c r="C95" s="9" t="s">
        <v>207</v>
      </c>
      <c r="D95" s="10" t="s">
        <v>201</v>
      </c>
      <c r="E95" s="10" t="s">
        <v>15</v>
      </c>
      <c r="F95" s="10">
        <v>3</v>
      </c>
    </row>
    <row r="96" spans="1:6" ht="49.5" customHeight="1" outlineLevel="1">
      <c r="A96" s="10">
        <v>85</v>
      </c>
      <c r="B96" s="9" t="s">
        <v>208</v>
      </c>
      <c r="C96" s="9" t="s">
        <v>209</v>
      </c>
      <c r="D96" s="10" t="s">
        <v>201</v>
      </c>
      <c r="E96" s="10" t="s">
        <v>15</v>
      </c>
      <c r="F96" s="10">
        <v>48</v>
      </c>
    </row>
    <row r="97" spans="1:6" ht="49.5" customHeight="1" outlineLevel="1">
      <c r="A97" s="10">
        <v>86</v>
      </c>
      <c r="B97" s="9" t="s">
        <v>210</v>
      </c>
      <c r="C97" s="9" t="s">
        <v>211</v>
      </c>
      <c r="D97" s="10" t="s">
        <v>201</v>
      </c>
      <c r="E97" s="10" t="s">
        <v>15</v>
      </c>
      <c r="F97" s="10">
        <v>12</v>
      </c>
    </row>
    <row r="98" spans="1:6" ht="49.5" customHeight="1" outlineLevel="1">
      <c r="A98" s="10">
        <v>87</v>
      </c>
      <c r="B98" s="9" t="s">
        <v>212</v>
      </c>
      <c r="C98" s="9" t="s">
        <v>213</v>
      </c>
      <c r="D98" s="10" t="s">
        <v>201</v>
      </c>
      <c r="E98" s="10" t="s">
        <v>15</v>
      </c>
      <c r="F98" s="10">
        <v>2</v>
      </c>
    </row>
    <row r="99" spans="1:6" ht="49.5" customHeight="1" outlineLevel="1">
      <c r="A99" s="10"/>
      <c r="B99" s="34" t="s">
        <v>214</v>
      </c>
      <c r="C99" s="9"/>
      <c r="D99" s="10"/>
      <c r="E99" s="10"/>
      <c r="F99" s="10"/>
    </row>
    <row r="100" spans="1:6" ht="49.5" customHeight="1" outlineLevel="1">
      <c r="A100" s="10">
        <v>88</v>
      </c>
      <c r="B100" s="9" t="s">
        <v>215</v>
      </c>
      <c r="C100" s="9" t="s">
        <v>216</v>
      </c>
      <c r="D100" s="10" t="s">
        <v>217</v>
      </c>
      <c r="E100" s="10" t="s">
        <v>15</v>
      </c>
      <c r="F100" s="10">
        <v>2</v>
      </c>
    </row>
    <row r="101" spans="1:6" ht="49.5" customHeight="1" outlineLevel="1">
      <c r="A101" s="10">
        <v>89</v>
      </c>
      <c r="B101" s="9" t="s">
        <v>218</v>
      </c>
      <c r="C101" s="9" t="s">
        <v>219</v>
      </c>
      <c r="D101" s="10" t="s">
        <v>217</v>
      </c>
      <c r="E101" s="10" t="s">
        <v>15</v>
      </c>
      <c r="F101" s="10">
        <v>2</v>
      </c>
    </row>
    <row r="102" spans="1:6" ht="49.5" customHeight="1" outlineLevel="1">
      <c r="A102" s="10">
        <v>90</v>
      </c>
      <c r="B102" s="9" t="s">
        <v>220</v>
      </c>
      <c r="C102" s="9" t="s">
        <v>221</v>
      </c>
      <c r="D102" s="10" t="s">
        <v>217</v>
      </c>
      <c r="E102" s="10" t="s">
        <v>15</v>
      </c>
      <c r="F102" s="10">
        <v>1</v>
      </c>
    </row>
    <row r="103" spans="1:6" ht="49.5" customHeight="1" outlineLevel="1">
      <c r="A103" s="10">
        <v>91</v>
      </c>
      <c r="B103" s="9" t="s">
        <v>222</v>
      </c>
      <c r="C103" s="9" t="s">
        <v>223</v>
      </c>
      <c r="D103" s="10" t="s">
        <v>217</v>
      </c>
      <c r="E103" s="10" t="s">
        <v>15</v>
      </c>
      <c r="F103" s="10">
        <v>8</v>
      </c>
    </row>
    <row r="104" spans="1:6" ht="49.5" customHeight="1" outlineLevel="1">
      <c r="A104" s="10">
        <v>92</v>
      </c>
      <c r="B104" s="9" t="s">
        <v>224</v>
      </c>
      <c r="C104" s="9" t="s">
        <v>225</v>
      </c>
      <c r="D104" s="10" t="s">
        <v>217</v>
      </c>
      <c r="E104" s="10" t="s">
        <v>15</v>
      </c>
      <c r="F104" s="10">
        <v>2</v>
      </c>
    </row>
    <row r="105" spans="1:6" ht="49.5" customHeight="1" outlineLevel="1">
      <c r="A105" s="10">
        <v>93</v>
      </c>
      <c r="B105" s="9" t="s">
        <v>226</v>
      </c>
      <c r="C105" s="9" t="s">
        <v>227</v>
      </c>
      <c r="D105" s="10" t="s">
        <v>217</v>
      </c>
      <c r="E105" s="10" t="s">
        <v>15</v>
      </c>
      <c r="F105" s="10">
        <v>1</v>
      </c>
    </row>
    <row r="106" spans="1:6" ht="49.5" customHeight="1">
      <c r="A106" s="10"/>
      <c r="B106" s="34" t="s">
        <v>228</v>
      </c>
      <c r="C106" s="9"/>
      <c r="D106" s="10"/>
      <c r="E106" s="10"/>
      <c r="F106" s="10"/>
    </row>
    <row r="107" spans="1:6" ht="49.5" customHeight="1">
      <c r="A107" s="10">
        <v>94</v>
      </c>
      <c r="B107" s="12" t="s">
        <v>229</v>
      </c>
      <c r="C107" s="9" t="s">
        <v>230</v>
      </c>
      <c r="D107" s="10" t="s">
        <v>217</v>
      </c>
      <c r="E107" s="10" t="s">
        <v>15</v>
      </c>
      <c r="F107" s="10">
        <v>5</v>
      </c>
    </row>
    <row r="108" spans="1:6" s="35" customFormat="1" ht="49.5" customHeight="1">
      <c r="A108" s="10">
        <v>95</v>
      </c>
      <c r="B108" s="12" t="s">
        <v>231</v>
      </c>
      <c r="C108" s="9" t="s">
        <v>232</v>
      </c>
      <c r="D108" s="10" t="s">
        <v>217</v>
      </c>
      <c r="E108" s="10" t="s">
        <v>15</v>
      </c>
      <c r="F108" s="10">
        <v>7</v>
      </c>
    </row>
    <row r="109" spans="1:6" ht="49.5" customHeight="1">
      <c r="A109" s="10">
        <v>96</v>
      </c>
      <c r="B109" s="12" t="s">
        <v>233</v>
      </c>
      <c r="C109" s="9" t="s">
        <v>234</v>
      </c>
      <c r="D109" s="10" t="s">
        <v>217</v>
      </c>
      <c r="E109" s="10" t="s">
        <v>15</v>
      </c>
      <c r="F109" s="10">
        <v>3</v>
      </c>
    </row>
    <row r="110" spans="1:6" ht="49.5" customHeight="1" outlineLevel="1">
      <c r="A110" s="10"/>
      <c r="B110" s="34" t="s">
        <v>235</v>
      </c>
      <c r="C110" s="9"/>
      <c r="D110" s="10"/>
      <c r="E110" s="10"/>
      <c r="F110" s="10"/>
    </row>
    <row r="111" spans="1:6" ht="49.5" customHeight="1" outlineLevel="1">
      <c r="A111" s="10">
        <v>97</v>
      </c>
      <c r="B111" s="9" t="s">
        <v>236</v>
      </c>
      <c r="C111" s="9" t="s">
        <v>237</v>
      </c>
      <c r="D111" s="10" t="s">
        <v>201</v>
      </c>
      <c r="E111" s="10" t="s">
        <v>15</v>
      </c>
      <c r="F111" s="10">
        <v>36</v>
      </c>
    </row>
    <row r="112" spans="1:6" ht="49.5" customHeight="1" outlineLevel="1">
      <c r="A112" s="10">
        <v>98</v>
      </c>
      <c r="B112" s="9" t="s">
        <v>238</v>
      </c>
      <c r="C112" s="9" t="s">
        <v>239</v>
      </c>
      <c r="D112" s="10" t="s">
        <v>201</v>
      </c>
      <c r="E112" s="10" t="s">
        <v>15</v>
      </c>
      <c r="F112" s="10">
        <v>12</v>
      </c>
    </row>
    <row r="113" spans="1:6" ht="49.5" customHeight="1" outlineLevel="1">
      <c r="A113" s="10">
        <v>99</v>
      </c>
      <c r="B113" s="9" t="s">
        <v>240</v>
      </c>
      <c r="C113" s="9" t="s">
        <v>241</v>
      </c>
      <c r="D113" s="10" t="s">
        <v>201</v>
      </c>
      <c r="E113" s="10" t="s">
        <v>15</v>
      </c>
      <c r="F113" s="10">
        <v>40</v>
      </c>
    </row>
    <row r="114" spans="1:6" ht="49.5" customHeight="1" outlineLevel="1">
      <c r="A114" s="10">
        <v>100</v>
      </c>
      <c r="B114" s="9" t="s">
        <v>242</v>
      </c>
      <c r="C114" s="9" t="s">
        <v>243</v>
      </c>
      <c r="D114" s="10" t="s">
        <v>201</v>
      </c>
      <c r="E114" s="10" t="s">
        <v>15</v>
      </c>
      <c r="F114" s="10">
        <v>80</v>
      </c>
    </row>
    <row r="115" spans="1:6" ht="49.5" customHeight="1" outlineLevel="1">
      <c r="A115" s="10">
        <v>101</v>
      </c>
      <c r="B115" s="9" t="s">
        <v>244</v>
      </c>
      <c r="C115" s="9" t="s">
        <v>245</v>
      </c>
      <c r="D115" s="10" t="s">
        <v>201</v>
      </c>
      <c r="E115" s="10" t="s">
        <v>15</v>
      </c>
      <c r="F115" s="10">
        <v>2</v>
      </c>
    </row>
    <row r="116" spans="1:6" ht="49.5" customHeight="1" outlineLevel="1">
      <c r="A116" s="10">
        <v>102</v>
      </c>
      <c r="B116" s="9" t="s">
        <v>246</v>
      </c>
      <c r="C116" s="9" t="s">
        <v>247</v>
      </c>
      <c r="D116" s="10" t="s">
        <v>201</v>
      </c>
      <c r="E116" s="10" t="s">
        <v>15</v>
      </c>
      <c r="F116" s="10">
        <v>4</v>
      </c>
    </row>
    <row r="117" spans="1:6" ht="49.5" customHeight="1" outlineLevel="1">
      <c r="A117" s="10">
        <v>103</v>
      </c>
      <c r="B117" s="9" t="s">
        <v>248</v>
      </c>
      <c r="C117" s="9" t="s">
        <v>249</v>
      </c>
      <c r="D117" s="10" t="s">
        <v>201</v>
      </c>
      <c r="E117" s="10" t="s">
        <v>15</v>
      </c>
      <c r="F117" s="10">
        <v>8</v>
      </c>
    </row>
    <row r="118" spans="1:6" ht="49.5" customHeight="1" outlineLevel="1">
      <c r="A118" s="10">
        <v>104</v>
      </c>
      <c r="B118" s="9" t="s">
        <v>250</v>
      </c>
      <c r="C118" s="9" t="s">
        <v>251</v>
      </c>
      <c r="D118" s="10" t="s">
        <v>201</v>
      </c>
      <c r="E118" s="10" t="s">
        <v>15</v>
      </c>
      <c r="F118" s="10">
        <v>4</v>
      </c>
    </row>
    <row r="119" spans="1:6" ht="49.5" customHeight="1">
      <c r="A119" s="10"/>
      <c r="B119" s="34" t="s">
        <v>252</v>
      </c>
      <c r="C119" s="9"/>
      <c r="D119" s="10"/>
      <c r="E119" s="10"/>
      <c r="F119" s="10"/>
    </row>
    <row r="120" spans="1:6" ht="49.5" customHeight="1">
      <c r="A120" s="10">
        <v>105</v>
      </c>
      <c r="B120" s="9" t="s">
        <v>253</v>
      </c>
      <c r="C120" s="9" t="s">
        <v>254</v>
      </c>
      <c r="D120" s="10" t="s">
        <v>201</v>
      </c>
      <c r="E120" s="10" t="s">
        <v>15</v>
      </c>
      <c r="F120" s="10">
        <v>25</v>
      </c>
    </row>
    <row r="121" spans="1:6" ht="49.5" customHeight="1">
      <c r="A121" s="10">
        <v>106</v>
      </c>
      <c r="B121" s="9" t="s">
        <v>255</v>
      </c>
      <c r="C121" s="9" t="s">
        <v>256</v>
      </c>
      <c r="D121" s="10" t="s">
        <v>201</v>
      </c>
      <c r="E121" s="10" t="s">
        <v>15</v>
      </c>
      <c r="F121" s="10">
        <v>75</v>
      </c>
    </row>
    <row r="122" spans="1:6" ht="49.5" customHeight="1" outlineLevel="1">
      <c r="A122" s="10"/>
      <c r="B122" s="34" t="s">
        <v>257</v>
      </c>
      <c r="C122" s="9"/>
      <c r="D122" s="10"/>
      <c r="E122" s="10"/>
      <c r="F122" s="10"/>
    </row>
    <row r="123" spans="1:6" ht="49.5" customHeight="1" outlineLevel="1">
      <c r="A123" s="10">
        <v>107</v>
      </c>
      <c r="B123" s="9" t="s">
        <v>258</v>
      </c>
      <c r="C123" s="9" t="s">
        <v>259</v>
      </c>
      <c r="D123" s="10" t="s">
        <v>201</v>
      </c>
      <c r="E123" s="10" t="s">
        <v>15</v>
      </c>
      <c r="F123" s="10">
        <v>20</v>
      </c>
    </row>
    <row r="124" spans="1:6" ht="49.5" customHeight="1" outlineLevel="1">
      <c r="A124" s="10">
        <v>108</v>
      </c>
      <c r="B124" s="9" t="s">
        <v>260</v>
      </c>
      <c r="C124" s="9" t="s">
        <v>261</v>
      </c>
      <c r="D124" s="10" t="s">
        <v>201</v>
      </c>
      <c r="E124" s="10" t="s">
        <v>15</v>
      </c>
      <c r="F124" s="10">
        <v>20</v>
      </c>
    </row>
    <row r="125" spans="1:6" ht="49.5" customHeight="1" outlineLevel="1">
      <c r="A125" s="10">
        <v>109</v>
      </c>
      <c r="B125" s="9" t="s">
        <v>262</v>
      </c>
      <c r="C125" s="9" t="s">
        <v>263</v>
      </c>
      <c r="D125" s="10" t="s">
        <v>201</v>
      </c>
      <c r="E125" s="10" t="s">
        <v>15</v>
      </c>
      <c r="F125" s="10">
        <v>6</v>
      </c>
    </row>
    <row r="126" spans="1:6" ht="49.5" customHeight="1" outlineLevel="1">
      <c r="A126" s="10">
        <v>110</v>
      </c>
      <c r="B126" s="9" t="s">
        <v>264</v>
      </c>
      <c r="C126" s="9" t="s">
        <v>265</v>
      </c>
      <c r="D126" s="10" t="s">
        <v>201</v>
      </c>
      <c r="E126" s="10" t="s">
        <v>15</v>
      </c>
      <c r="F126" s="10">
        <v>2</v>
      </c>
    </row>
    <row r="127" spans="1:6" ht="49.5" customHeight="1" outlineLevel="1">
      <c r="A127" s="10"/>
      <c r="B127" s="34" t="s">
        <v>266</v>
      </c>
      <c r="C127" s="9"/>
      <c r="D127" s="10"/>
      <c r="E127" s="10"/>
      <c r="F127" s="10"/>
    </row>
    <row r="128" spans="1:6" ht="49.5" customHeight="1" outlineLevel="1">
      <c r="A128" s="10">
        <v>111</v>
      </c>
      <c r="B128" s="9" t="s">
        <v>267</v>
      </c>
      <c r="C128" s="9" t="s">
        <v>268</v>
      </c>
      <c r="D128" s="10" t="s">
        <v>201</v>
      </c>
      <c r="E128" s="10" t="s">
        <v>15</v>
      </c>
      <c r="F128" s="10">
        <v>50</v>
      </c>
    </row>
    <row r="129" spans="1:6" ht="49.5" customHeight="1" outlineLevel="1">
      <c r="A129" s="10">
        <v>112</v>
      </c>
      <c r="B129" s="9" t="s">
        <v>269</v>
      </c>
      <c r="C129" s="9" t="s">
        <v>270</v>
      </c>
      <c r="D129" s="10" t="s">
        <v>201</v>
      </c>
      <c r="E129" s="10" t="s">
        <v>15</v>
      </c>
      <c r="F129" s="10">
        <v>500</v>
      </c>
    </row>
    <row r="130" spans="1:6" ht="49.5" customHeight="1" outlineLevel="1">
      <c r="A130" s="10">
        <v>113</v>
      </c>
      <c r="B130" s="9" t="s">
        <v>271</v>
      </c>
      <c r="C130" s="9" t="s">
        <v>272</v>
      </c>
      <c r="D130" s="10" t="s">
        <v>201</v>
      </c>
      <c r="E130" s="10" t="s">
        <v>15</v>
      </c>
      <c r="F130" s="10">
        <v>550</v>
      </c>
    </row>
    <row r="131" spans="1:6" ht="49.5" customHeight="1" outlineLevel="1">
      <c r="A131" s="10">
        <v>114</v>
      </c>
      <c r="B131" s="9" t="s">
        <v>273</v>
      </c>
      <c r="C131" s="9" t="s">
        <v>274</v>
      </c>
      <c r="D131" s="10" t="s">
        <v>201</v>
      </c>
      <c r="E131" s="10" t="s">
        <v>15</v>
      </c>
      <c r="F131" s="10">
        <v>10</v>
      </c>
    </row>
    <row r="132" spans="1:6" ht="49.5" customHeight="1" outlineLevel="1">
      <c r="A132" s="10">
        <v>115</v>
      </c>
      <c r="B132" s="9" t="s">
        <v>275</v>
      </c>
      <c r="C132" s="9" t="s">
        <v>276</v>
      </c>
      <c r="D132" s="10" t="s">
        <v>201</v>
      </c>
      <c r="E132" s="10" t="s">
        <v>15</v>
      </c>
      <c r="F132" s="10">
        <v>10</v>
      </c>
    </row>
    <row r="133" spans="1:6" ht="49.5" customHeight="1" outlineLevel="1">
      <c r="A133" s="10">
        <v>116</v>
      </c>
      <c r="B133" s="9" t="s">
        <v>238</v>
      </c>
      <c r="C133" s="9" t="s">
        <v>277</v>
      </c>
      <c r="D133" s="10" t="s">
        <v>201</v>
      </c>
      <c r="E133" s="10" t="s">
        <v>15</v>
      </c>
      <c r="F133" s="10">
        <v>60</v>
      </c>
    </row>
    <row r="134" spans="1:6" ht="49.5" customHeight="1" outlineLevel="1">
      <c r="A134" s="10">
        <v>117</v>
      </c>
      <c r="B134" s="9" t="s">
        <v>278</v>
      </c>
      <c r="C134" s="9" t="s">
        <v>279</v>
      </c>
      <c r="D134" s="10" t="s">
        <v>201</v>
      </c>
      <c r="E134" s="10" t="s">
        <v>15</v>
      </c>
      <c r="F134" s="10">
        <v>24</v>
      </c>
    </row>
    <row r="135" spans="1:6" ht="49.5" customHeight="1" outlineLevel="1">
      <c r="A135" s="10">
        <v>118</v>
      </c>
      <c r="B135" s="9" t="s">
        <v>280</v>
      </c>
      <c r="C135" s="9" t="s">
        <v>281</v>
      </c>
      <c r="D135" s="10" t="s">
        <v>201</v>
      </c>
      <c r="E135" s="10" t="s">
        <v>15</v>
      </c>
      <c r="F135" s="10">
        <v>16</v>
      </c>
    </row>
    <row r="136" spans="1:6" ht="49.5" customHeight="1" outlineLevel="1">
      <c r="A136" s="10">
        <v>119</v>
      </c>
      <c r="B136" s="9" t="s">
        <v>282</v>
      </c>
      <c r="C136" s="9" t="s">
        <v>283</v>
      </c>
      <c r="D136" s="10" t="s">
        <v>201</v>
      </c>
      <c r="E136" s="10" t="s">
        <v>15</v>
      </c>
      <c r="F136" s="10">
        <v>1</v>
      </c>
    </row>
    <row r="137" spans="1:6" ht="49.5" customHeight="1" outlineLevel="1">
      <c r="A137" s="10">
        <v>120</v>
      </c>
      <c r="B137" s="9" t="s">
        <v>284</v>
      </c>
      <c r="C137" s="9" t="s">
        <v>285</v>
      </c>
      <c r="D137" s="10" t="s">
        <v>201</v>
      </c>
      <c r="E137" s="10" t="s">
        <v>15</v>
      </c>
      <c r="F137" s="10">
        <v>2</v>
      </c>
    </row>
    <row r="138" spans="1:6" ht="49.5" customHeight="1" outlineLevel="1">
      <c r="A138" s="10">
        <v>121</v>
      </c>
      <c r="B138" s="9" t="s">
        <v>286</v>
      </c>
      <c r="C138" s="9" t="s">
        <v>287</v>
      </c>
      <c r="D138" s="10" t="s">
        <v>201</v>
      </c>
      <c r="E138" s="10" t="s">
        <v>15</v>
      </c>
      <c r="F138" s="10">
        <v>12</v>
      </c>
    </row>
    <row r="139" spans="1:6" ht="49.5" customHeight="1" outlineLevel="1">
      <c r="A139" s="10">
        <v>122</v>
      </c>
      <c r="B139" s="9" t="s">
        <v>288</v>
      </c>
      <c r="C139" s="9" t="s">
        <v>289</v>
      </c>
      <c r="D139" s="10" t="s">
        <v>201</v>
      </c>
      <c r="E139" s="10" t="s">
        <v>15</v>
      </c>
      <c r="F139" s="10">
        <v>2</v>
      </c>
    </row>
    <row r="140" spans="1:6" ht="49.5" customHeight="1" outlineLevel="1">
      <c r="A140" s="10"/>
      <c r="B140" s="34" t="s">
        <v>290</v>
      </c>
      <c r="C140" s="9"/>
      <c r="D140" s="10"/>
      <c r="E140" s="10"/>
      <c r="F140" s="10"/>
    </row>
    <row r="141" spans="1:6" ht="49.5" customHeight="1" outlineLevel="1">
      <c r="A141" s="10">
        <v>123</v>
      </c>
      <c r="B141" s="9" t="s">
        <v>291</v>
      </c>
      <c r="C141" s="9" t="s">
        <v>292</v>
      </c>
      <c r="D141" s="10" t="s">
        <v>293</v>
      </c>
      <c r="E141" s="10" t="s">
        <v>15</v>
      </c>
      <c r="F141" s="10">
        <v>10</v>
      </c>
    </row>
    <row r="142" spans="1:6" ht="49.5" customHeight="1" outlineLevel="1">
      <c r="A142" s="10">
        <v>124</v>
      </c>
      <c r="B142" s="9" t="s">
        <v>294</v>
      </c>
      <c r="C142" s="9" t="s">
        <v>295</v>
      </c>
      <c r="D142" s="10" t="s">
        <v>296</v>
      </c>
      <c r="E142" s="10" t="s">
        <v>15</v>
      </c>
      <c r="F142" s="10">
        <v>30</v>
      </c>
    </row>
    <row r="143" spans="1:6" ht="49.5" customHeight="1" outlineLevel="1">
      <c r="A143" s="10">
        <v>125</v>
      </c>
      <c r="B143" s="9" t="s">
        <v>297</v>
      </c>
      <c r="C143" s="9" t="s">
        <v>298</v>
      </c>
      <c r="D143" s="10" t="s">
        <v>299</v>
      </c>
      <c r="E143" s="10" t="s">
        <v>15</v>
      </c>
      <c r="F143" s="10">
        <v>40</v>
      </c>
    </row>
    <row r="144" spans="1:6" ht="49.5" customHeight="1" outlineLevel="1">
      <c r="A144" s="10">
        <v>126</v>
      </c>
      <c r="B144" s="9" t="s">
        <v>300</v>
      </c>
      <c r="C144" s="9" t="s">
        <v>301</v>
      </c>
      <c r="D144" s="10" t="s">
        <v>299</v>
      </c>
      <c r="E144" s="10" t="s">
        <v>15</v>
      </c>
      <c r="F144" s="10">
        <v>6</v>
      </c>
    </row>
    <row r="145" spans="1:6" ht="49.5" customHeight="1" outlineLevel="1">
      <c r="A145" s="10">
        <v>127</v>
      </c>
      <c r="B145" s="9" t="s">
        <v>302</v>
      </c>
      <c r="C145" s="9" t="s">
        <v>303</v>
      </c>
      <c r="D145" s="10" t="s">
        <v>299</v>
      </c>
      <c r="E145" s="10" t="s">
        <v>15</v>
      </c>
      <c r="F145" s="10">
        <v>10</v>
      </c>
    </row>
    <row r="146" spans="1:6" ht="49.5" customHeight="1" outlineLevel="1">
      <c r="A146" s="10">
        <v>128</v>
      </c>
      <c r="B146" s="9" t="s">
        <v>304</v>
      </c>
      <c r="C146" s="9" t="s">
        <v>305</v>
      </c>
      <c r="D146" s="10" t="s">
        <v>296</v>
      </c>
      <c r="E146" s="10" t="s">
        <v>15</v>
      </c>
      <c r="F146" s="10">
        <v>2</v>
      </c>
    </row>
    <row r="147" spans="1:6" ht="49.5" customHeight="1">
      <c r="A147" s="10"/>
      <c r="B147" s="34" t="s">
        <v>306</v>
      </c>
      <c r="C147" s="9"/>
      <c r="D147" s="10"/>
      <c r="E147" s="10"/>
      <c r="F147" s="10"/>
    </row>
    <row r="148" spans="1:6" ht="49.5" customHeight="1">
      <c r="A148" s="10">
        <v>129</v>
      </c>
      <c r="B148" s="9" t="s">
        <v>307</v>
      </c>
      <c r="C148" s="9" t="s">
        <v>308</v>
      </c>
      <c r="D148" s="10" t="s">
        <v>296</v>
      </c>
      <c r="E148" s="10" t="s">
        <v>15</v>
      </c>
      <c r="F148" s="10">
        <v>30</v>
      </c>
    </row>
    <row r="149" spans="1:6" ht="49.5" customHeight="1">
      <c r="A149" s="10">
        <v>130</v>
      </c>
      <c r="B149" s="9" t="s">
        <v>309</v>
      </c>
      <c r="C149" s="9" t="s">
        <v>310</v>
      </c>
      <c r="D149" s="10" t="s">
        <v>296</v>
      </c>
      <c r="E149" s="10" t="s">
        <v>15</v>
      </c>
      <c r="F149" s="10">
        <v>30</v>
      </c>
    </row>
    <row r="150" spans="1:6" ht="49.5" customHeight="1">
      <c r="A150" s="10">
        <v>131</v>
      </c>
      <c r="B150" s="9" t="s">
        <v>238</v>
      </c>
      <c r="C150" s="9" t="s">
        <v>311</v>
      </c>
      <c r="D150" s="10" t="s">
        <v>296</v>
      </c>
      <c r="E150" s="10" t="s">
        <v>15</v>
      </c>
      <c r="F150" s="10">
        <v>8</v>
      </c>
    </row>
    <row r="151" spans="1:6" ht="49.5" customHeight="1">
      <c r="A151" s="10">
        <v>132</v>
      </c>
      <c r="B151" s="9" t="s">
        <v>312</v>
      </c>
      <c r="C151" s="9" t="s">
        <v>313</v>
      </c>
      <c r="D151" s="10" t="s">
        <v>296</v>
      </c>
      <c r="E151" s="10" t="s">
        <v>15</v>
      </c>
      <c r="F151" s="10">
        <v>5</v>
      </c>
    </row>
    <row r="152" spans="1:6" ht="49.5" customHeight="1">
      <c r="A152" s="10">
        <v>133</v>
      </c>
      <c r="B152" s="9" t="s">
        <v>314</v>
      </c>
      <c r="C152" s="9" t="s">
        <v>315</v>
      </c>
      <c r="D152" s="10" t="s">
        <v>296</v>
      </c>
      <c r="E152" s="10" t="s">
        <v>15</v>
      </c>
      <c r="F152" s="10">
        <v>5</v>
      </c>
    </row>
    <row r="153" spans="1:6" ht="49.5" customHeight="1">
      <c r="A153" s="10">
        <v>134</v>
      </c>
      <c r="B153" s="9" t="s">
        <v>316</v>
      </c>
      <c r="C153" s="9" t="s">
        <v>317</v>
      </c>
      <c r="D153" s="10" t="s">
        <v>296</v>
      </c>
      <c r="E153" s="10" t="s">
        <v>15</v>
      </c>
      <c r="F153" s="10">
        <v>3</v>
      </c>
    </row>
    <row r="154" spans="1:6" ht="49.5" customHeight="1" outlineLevel="1">
      <c r="A154" s="10"/>
      <c r="B154" s="34" t="s">
        <v>318</v>
      </c>
      <c r="C154" s="9"/>
      <c r="D154" s="10"/>
      <c r="E154" s="10"/>
      <c r="F154" s="10"/>
    </row>
    <row r="155" spans="1:6" ht="49.5" customHeight="1" outlineLevel="1">
      <c r="A155" s="10">
        <v>135</v>
      </c>
      <c r="B155" s="9" t="s">
        <v>319</v>
      </c>
      <c r="C155" s="9" t="s">
        <v>320</v>
      </c>
      <c r="D155" s="10" t="s">
        <v>201</v>
      </c>
      <c r="E155" s="10" t="s">
        <v>15</v>
      </c>
      <c r="F155" s="10">
        <v>12</v>
      </c>
    </row>
    <row r="156" spans="1:6" ht="49.5" customHeight="1" outlineLevel="1">
      <c r="A156" s="10">
        <v>136</v>
      </c>
      <c r="B156" s="9" t="s">
        <v>321</v>
      </c>
      <c r="C156" s="9" t="s">
        <v>322</v>
      </c>
      <c r="D156" s="10" t="s">
        <v>201</v>
      </c>
      <c r="E156" s="10" t="s">
        <v>15</v>
      </c>
      <c r="F156" s="10">
        <v>36</v>
      </c>
    </row>
    <row r="157" spans="1:6" ht="49.5" customHeight="1" outlineLevel="1">
      <c r="A157" s="10">
        <v>137</v>
      </c>
      <c r="B157" s="9" t="s">
        <v>323</v>
      </c>
      <c r="C157" s="9" t="s">
        <v>324</v>
      </c>
      <c r="D157" s="10" t="s">
        <v>201</v>
      </c>
      <c r="E157" s="10" t="s">
        <v>15</v>
      </c>
      <c r="F157" s="10">
        <v>24</v>
      </c>
    </row>
    <row r="158" spans="1:6" ht="49.5" customHeight="1" outlineLevel="1">
      <c r="A158" s="10">
        <v>138</v>
      </c>
      <c r="B158" s="9" t="s">
        <v>325</v>
      </c>
      <c r="C158" s="9" t="s">
        <v>326</v>
      </c>
      <c r="D158" s="10" t="s">
        <v>201</v>
      </c>
      <c r="E158" s="10" t="s">
        <v>15</v>
      </c>
      <c r="F158" s="10">
        <v>12</v>
      </c>
    </row>
    <row r="159" spans="1:6" s="39" customFormat="1" ht="49.5" customHeight="1" outlineLevel="1">
      <c r="A159" s="36"/>
      <c r="B159" s="37" t="s">
        <v>327</v>
      </c>
      <c r="C159" s="38"/>
      <c r="D159" s="36"/>
      <c r="E159" s="36"/>
      <c r="F159" s="36"/>
    </row>
    <row r="160" spans="1:6" s="39" customFormat="1" ht="49.5" customHeight="1" outlineLevel="1">
      <c r="A160" s="36">
        <v>139</v>
      </c>
      <c r="B160" s="12" t="s">
        <v>328</v>
      </c>
      <c r="C160" s="40" t="s">
        <v>329</v>
      </c>
      <c r="D160" s="10" t="s">
        <v>201</v>
      </c>
      <c r="E160" s="10" t="s">
        <v>15</v>
      </c>
      <c r="F160" s="36">
        <v>52</v>
      </c>
    </row>
    <row r="161" spans="1:6" s="39" customFormat="1" ht="49.5" customHeight="1" outlineLevel="1">
      <c r="A161" s="36">
        <v>140</v>
      </c>
      <c r="B161" s="12" t="s">
        <v>330</v>
      </c>
      <c r="C161" s="41" t="s">
        <v>331</v>
      </c>
      <c r="D161" s="10" t="s">
        <v>201</v>
      </c>
      <c r="E161" s="10" t="s">
        <v>15</v>
      </c>
      <c r="F161" s="36">
        <v>52</v>
      </c>
    </row>
    <row r="162" spans="1:6" s="39" customFormat="1" ht="49.5" customHeight="1" outlineLevel="1">
      <c r="A162" s="36">
        <v>141</v>
      </c>
      <c r="B162" s="12" t="s">
        <v>332</v>
      </c>
      <c r="C162" s="40" t="s">
        <v>333</v>
      </c>
      <c r="D162" s="10" t="s">
        <v>201</v>
      </c>
      <c r="E162" s="10" t="s">
        <v>15</v>
      </c>
      <c r="F162" s="36">
        <v>26</v>
      </c>
    </row>
    <row r="163" spans="1:6" s="39" customFormat="1" ht="49.5" customHeight="1" outlineLevel="1">
      <c r="A163" s="36">
        <v>142</v>
      </c>
      <c r="B163" s="12" t="s">
        <v>334</v>
      </c>
      <c r="C163" s="42" t="s">
        <v>335</v>
      </c>
      <c r="D163" s="10" t="s">
        <v>201</v>
      </c>
      <c r="E163" s="10" t="s">
        <v>15</v>
      </c>
      <c r="F163" s="36">
        <v>10</v>
      </c>
    </row>
    <row r="164" spans="1:6" s="39" customFormat="1" ht="49.5" customHeight="1" outlineLevel="1">
      <c r="A164" s="36">
        <v>143</v>
      </c>
      <c r="B164" s="12" t="s">
        <v>336</v>
      </c>
      <c r="C164" s="43" t="s">
        <v>337</v>
      </c>
      <c r="D164" s="10" t="s">
        <v>201</v>
      </c>
      <c r="E164" s="10" t="s">
        <v>15</v>
      </c>
      <c r="F164" s="36">
        <v>2</v>
      </c>
    </row>
    <row r="165" spans="1:6" s="39" customFormat="1" ht="49.5" customHeight="1" outlineLevel="1">
      <c r="A165" s="36">
        <v>144</v>
      </c>
      <c r="B165" s="12" t="s">
        <v>338</v>
      </c>
      <c r="C165" s="43" t="s">
        <v>339</v>
      </c>
      <c r="D165" s="10" t="s">
        <v>201</v>
      </c>
      <c r="E165" s="10" t="s">
        <v>15</v>
      </c>
      <c r="F165" s="36">
        <v>2</v>
      </c>
    </row>
    <row r="166" spans="1:6" s="39" customFormat="1" ht="49.5" customHeight="1" outlineLevel="1">
      <c r="A166" s="36">
        <v>145</v>
      </c>
      <c r="B166" s="12" t="s">
        <v>340</v>
      </c>
      <c r="C166" s="43" t="s">
        <v>341</v>
      </c>
      <c r="D166" s="10" t="s">
        <v>201</v>
      </c>
      <c r="E166" s="10" t="s">
        <v>15</v>
      </c>
      <c r="F166" s="36">
        <v>2</v>
      </c>
    </row>
    <row r="167" spans="1:6" s="48" customFormat="1" ht="49.5" customHeight="1" outlineLevel="1">
      <c r="A167" s="44"/>
      <c r="B167" s="45" t="s">
        <v>342</v>
      </c>
      <c r="C167" s="46"/>
      <c r="D167" s="47"/>
      <c r="E167" s="47"/>
      <c r="F167" s="47"/>
    </row>
    <row r="168" spans="1:6" s="51" customFormat="1" ht="49.5" customHeight="1" outlineLevel="1">
      <c r="A168" s="32">
        <v>146</v>
      </c>
      <c r="B168" s="49" t="s">
        <v>343</v>
      </c>
      <c r="C168" s="50" t="s">
        <v>344</v>
      </c>
      <c r="D168" s="32" t="s">
        <v>345</v>
      </c>
      <c r="E168" s="32" t="s">
        <v>49</v>
      </c>
      <c r="F168" s="32">
        <v>30</v>
      </c>
    </row>
    <row r="169" spans="1:6" s="51" customFormat="1" ht="49.5" customHeight="1" outlineLevel="1">
      <c r="A169" s="32">
        <v>147</v>
      </c>
      <c r="B169" s="49" t="s">
        <v>346</v>
      </c>
      <c r="C169" s="50" t="s">
        <v>347</v>
      </c>
      <c r="D169" s="32" t="s">
        <v>345</v>
      </c>
      <c r="E169" s="32" t="s">
        <v>49</v>
      </c>
      <c r="F169" s="32">
        <v>30</v>
      </c>
    </row>
    <row r="170" spans="1:6" s="51" customFormat="1" ht="49.5" customHeight="1" outlineLevel="1">
      <c r="A170" s="32">
        <v>148</v>
      </c>
      <c r="B170" s="49" t="s">
        <v>348</v>
      </c>
      <c r="C170" s="50" t="s">
        <v>349</v>
      </c>
      <c r="D170" s="32" t="s">
        <v>350</v>
      </c>
      <c r="E170" s="32" t="s">
        <v>15</v>
      </c>
      <c r="F170" s="32">
        <v>30</v>
      </c>
    </row>
    <row r="171" spans="1:6" s="51" customFormat="1" ht="49.5" customHeight="1" outlineLevel="1">
      <c r="A171" s="32">
        <v>149</v>
      </c>
      <c r="B171" s="49" t="s">
        <v>351</v>
      </c>
      <c r="C171" s="50" t="s">
        <v>352</v>
      </c>
      <c r="D171" s="32" t="s">
        <v>350</v>
      </c>
      <c r="E171" s="32" t="s">
        <v>15</v>
      </c>
      <c r="F171" s="32">
        <v>30</v>
      </c>
    </row>
    <row r="172" spans="1:6" s="51" customFormat="1" ht="49.5" customHeight="1" outlineLevel="1">
      <c r="A172" s="32">
        <v>150</v>
      </c>
      <c r="B172" s="49" t="s">
        <v>353</v>
      </c>
      <c r="C172" s="50" t="s">
        <v>354</v>
      </c>
      <c r="D172" s="32" t="s">
        <v>350</v>
      </c>
      <c r="E172" s="32" t="s">
        <v>15</v>
      </c>
      <c r="F172" s="32">
        <v>30</v>
      </c>
    </row>
    <row r="173" spans="1:6" ht="49.5" customHeight="1" outlineLevel="1">
      <c r="A173" s="10"/>
      <c r="B173" s="34" t="s">
        <v>355</v>
      </c>
      <c r="C173" s="9"/>
      <c r="D173" s="10"/>
      <c r="E173" s="10"/>
      <c r="F173" s="10"/>
    </row>
    <row r="174" spans="1:6" ht="49.5" customHeight="1" outlineLevel="1">
      <c r="A174" s="10">
        <v>151</v>
      </c>
      <c r="B174" s="9" t="s">
        <v>356</v>
      </c>
      <c r="C174" s="9" t="s">
        <v>357</v>
      </c>
      <c r="D174" s="10" t="s">
        <v>201</v>
      </c>
      <c r="E174" s="10" t="s">
        <v>15</v>
      </c>
      <c r="F174" s="10">
        <v>10</v>
      </c>
    </row>
    <row r="175" spans="1:6" ht="49.5" customHeight="1" outlineLevel="1">
      <c r="A175" s="10">
        <v>152</v>
      </c>
      <c r="B175" s="9" t="s">
        <v>358</v>
      </c>
      <c r="C175" s="9" t="s">
        <v>359</v>
      </c>
      <c r="D175" s="10" t="s">
        <v>201</v>
      </c>
      <c r="E175" s="10" t="s">
        <v>15</v>
      </c>
      <c r="F175" s="10">
        <v>5</v>
      </c>
    </row>
    <row r="176" spans="1:6" ht="49.5" customHeight="1" outlineLevel="1">
      <c r="A176" s="10">
        <v>153</v>
      </c>
      <c r="B176" s="9" t="s">
        <v>360</v>
      </c>
      <c r="C176" s="9" t="s">
        <v>361</v>
      </c>
      <c r="D176" s="10" t="s">
        <v>201</v>
      </c>
      <c r="E176" s="10" t="s">
        <v>15</v>
      </c>
      <c r="F176" s="10">
        <v>2</v>
      </c>
    </row>
    <row r="177" spans="1:6" ht="49.5" customHeight="1">
      <c r="A177" s="8" t="s">
        <v>362</v>
      </c>
      <c r="B177" s="27"/>
      <c r="C177" s="28"/>
      <c r="D177" s="29"/>
      <c r="E177" s="30"/>
      <c r="F177" s="10"/>
    </row>
    <row r="178" spans="1:6" ht="49.5" customHeight="1" outlineLevel="1">
      <c r="A178" s="52"/>
      <c r="B178" s="53" t="s">
        <v>363</v>
      </c>
      <c r="C178" s="54"/>
      <c r="D178" s="55"/>
      <c r="E178" s="55"/>
      <c r="F178" s="10"/>
    </row>
    <row r="179" spans="1:6" ht="49.5" customHeight="1" outlineLevel="1">
      <c r="A179" s="10">
        <v>154</v>
      </c>
      <c r="B179" s="27" t="s">
        <v>364</v>
      </c>
      <c r="C179" s="28" t="s">
        <v>365</v>
      </c>
      <c r="D179" s="29" t="s">
        <v>366</v>
      </c>
      <c r="E179" s="30" t="s">
        <v>15</v>
      </c>
      <c r="F179" s="10">
        <v>60</v>
      </c>
    </row>
    <row r="180" spans="1:6" ht="49.5" customHeight="1" outlineLevel="1">
      <c r="A180" s="10">
        <v>155</v>
      </c>
      <c r="B180" s="27" t="s">
        <v>367</v>
      </c>
      <c r="C180" s="28" t="s">
        <v>368</v>
      </c>
      <c r="D180" s="29" t="s">
        <v>366</v>
      </c>
      <c r="E180" s="30" t="s">
        <v>15</v>
      </c>
      <c r="F180" s="10">
        <v>70</v>
      </c>
    </row>
    <row r="181" spans="1:6" ht="49.5" customHeight="1" outlineLevel="1">
      <c r="A181" s="10">
        <v>156</v>
      </c>
      <c r="B181" s="27" t="s">
        <v>369</v>
      </c>
      <c r="C181" s="28" t="s">
        <v>370</v>
      </c>
      <c r="D181" s="29" t="s">
        <v>366</v>
      </c>
      <c r="E181" s="30" t="s">
        <v>15</v>
      </c>
      <c r="F181" s="10">
        <v>60</v>
      </c>
    </row>
    <row r="182" spans="1:6" ht="49.5" customHeight="1" outlineLevel="1">
      <c r="A182" s="10">
        <v>157</v>
      </c>
      <c r="B182" s="27" t="s">
        <v>371</v>
      </c>
      <c r="C182" s="28" t="s">
        <v>372</v>
      </c>
      <c r="D182" s="29" t="s">
        <v>366</v>
      </c>
      <c r="E182" s="30" t="s">
        <v>15</v>
      </c>
      <c r="F182" s="10">
        <v>65</v>
      </c>
    </row>
    <row r="183" spans="1:6" ht="49.5" customHeight="1" outlineLevel="1">
      <c r="A183" s="10">
        <v>158</v>
      </c>
      <c r="B183" s="27" t="s">
        <v>373</v>
      </c>
      <c r="C183" s="28" t="s">
        <v>374</v>
      </c>
      <c r="D183" s="29" t="s">
        <v>366</v>
      </c>
      <c r="E183" s="30" t="s">
        <v>15</v>
      </c>
      <c r="F183" s="10">
        <v>65</v>
      </c>
    </row>
    <row r="184" spans="1:6" ht="49.5" customHeight="1" outlineLevel="1">
      <c r="A184" s="52"/>
      <c r="B184" s="53" t="s">
        <v>375</v>
      </c>
      <c r="C184" s="52"/>
      <c r="D184" s="55"/>
      <c r="E184" s="55"/>
      <c r="F184" s="10"/>
    </row>
    <row r="185" spans="1:6" ht="49.5" customHeight="1" outlineLevel="1">
      <c r="A185" s="10">
        <v>159</v>
      </c>
      <c r="B185" s="9" t="s">
        <v>376</v>
      </c>
      <c r="C185" s="9" t="s">
        <v>377</v>
      </c>
      <c r="D185" s="10" t="s">
        <v>299</v>
      </c>
      <c r="E185" s="10" t="s">
        <v>15</v>
      </c>
      <c r="F185" s="10">
        <v>55</v>
      </c>
    </row>
    <row r="186" spans="1:6" ht="49.5" customHeight="1" outlineLevel="1">
      <c r="A186" s="10">
        <v>160</v>
      </c>
      <c r="B186" s="9" t="s">
        <v>378</v>
      </c>
      <c r="C186" s="9" t="s">
        <v>379</v>
      </c>
      <c r="D186" s="10" t="s">
        <v>299</v>
      </c>
      <c r="E186" s="10" t="s">
        <v>15</v>
      </c>
      <c r="F186" s="10">
        <v>55</v>
      </c>
    </row>
    <row r="187" spans="1:6" ht="49.5" customHeight="1" outlineLevel="1">
      <c r="A187" s="10">
        <v>161</v>
      </c>
      <c r="B187" s="9" t="s">
        <v>380</v>
      </c>
      <c r="C187" s="9" t="s">
        <v>381</v>
      </c>
      <c r="D187" s="10" t="s">
        <v>299</v>
      </c>
      <c r="E187" s="10" t="s">
        <v>15</v>
      </c>
      <c r="F187" s="10">
        <v>10</v>
      </c>
    </row>
    <row r="188" spans="1:6" ht="49.5" customHeight="1" outlineLevel="1">
      <c r="A188" s="10">
        <v>162</v>
      </c>
      <c r="B188" s="9" t="s">
        <v>382</v>
      </c>
      <c r="C188" s="9" t="s">
        <v>383</v>
      </c>
      <c r="D188" s="10" t="s">
        <v>299</v>
      </c>
      <c r="E188" s="10" t="s">
        <v>15</v>
      </c>
      <c r="F188" s="10">
        <v>80</v>
      </c>
    </row>
    <row r="189" spans="1:6" ht="49.5" customHeight="1" outlineLevel="1">
      <c r="A189" s="10">
        <v>163</v>
      </c>
      <c r="B189" s="9" t="s">
        <v>384</v>
      </c>
      <c r="C189" s="9" t="s">
        <v>385</v>
      </c>
      <c r="D189" s="10" t="s">
        <v>299</v>
      </c>
      <c r="E189" s="10" t="s">
        <v>15</v>
      </c>
      <c r="F189" s="10">
        <v>35</v>
      </c>
    </row>
    <row r="190" spans="1:6" ht="49.5" customHeight="1" outlineLevel="1">
      <c r="A190" s="52"/>
      <c r="B190" s="53" t="s">
        <v>386</v>
      </c>
      <c r="C190" s="52"/>
      <c r="D190" s="55"/>
      <c r="E190" s="55"/>
      <c r="F190" s="10"/>
    </row>
    <row r="191" spans="1:6" ht="49.5" customHeight="1" outlineLevel="1">
      <c r="A191" s="10">
        <v>164</v>
      </c>
      <c r="B191" s="9" t="s">
        <v>387</v>
      </c>
      <c r="C191" s="9" t="s">
        <v>388</v>
      </c>
      <c r="D191" s="10" t="s">
        <v>366</v>
      </c>
      <c r="E191" s="10" t="s">
        <v>15</v>
      </c>
      <c r="F191" s="10">
        <v>20</v>
      </c>
    </row>
    <row r="192" spans="1:6" ht="49.5" customHeight="1" outlineLevel="1">
      <c r="A192" s="10">
        <v>165</v>
      </c>
      <c r="B192" s="9" t="s">
        <v>389</v>
      </c>
      <c r="C192" s="9" t="s">
        <v>390</v>
      </c>
      <c r="D192" s="10" t="s">
        <v>391</v>
      </c>
      <c r="E192" s="10" t="s">
        <v>392</v>
      </c>
      <c r="F192" s="10">
        <v>15</v>
      </c>
    </row>
    <row r="193" spans="1:6" ht="49.5" customHeight="1" outlineLevel="1">
      <c r="A193" s="10">
        <v>166</v>
      </c>
      <c r="B193" s="9" t="s">
        <v>380</v>
      </c>
      <c r="C193" s="9" t="s">
        <v>393</v>
      </c>
      <c r="D193" s="10" t="s">
        <v>299</v>
      </c>
      <c r="E193" s="10" t="s">
        <v>15</v>
      </c>
      <c r="F193" s="10">
        <v>3</v>
      </c>
    </row>
    <row r="194" spans="1:6" ht="49.5" customHeight="1" outlineLevel="1">
      <c r="A194" s="10">
        <v>167</v>
      </c>
      <c r="B194" s="9" t="s">
        <v>394</v>
      </c>
      <c r="C194" s="9" t="s">
        <v>395</v>
      </c>
      <c r="D194" s="10" t="s">
        <v>299</v>
      </c>
      <c r="E194" s="10" t="s">
        <v>15</v>
      </c>
      <c r="F194" s="10">
        <v>80</v>
      </c>
    </row>
    <row r="195" spans="1:6" ht="49.5" customHeight="1" outlineLevel="1">
      <c r="A195" s="10">
        <v>168</v>
      </c>
      <c r="B195" s="9" t="s">
        <v>396</v>
      </c>
      <c r="C195" s="9" t="s">
        <v>397</v>
      </c>
      <c r="D195" s="10" t="s">
        <v>299</v>
      </c>
      <c r="E195" s="10" t="s">
        <v>15</v>
      </c>
      <c r="F195" s="10">
        <v>5</v>
      </c>
    </row>
    <row r="196" spans="1:6" ht="49.5" customHeight="1" outlineLevel="1">
      <c r="A196" s="52"/>
      <c r="B196" s="53" t="s">
        <v>398</v>
      </c>
      <c r="C196" s="52"/>
      <c r="D196" s="55"/>
      <c r="E196" s="55"/>
      <c r="F196" s="10"/>
    </row>
    <row r="197" spans="1:6" ht="49.5" customHeight="1" outlineLevel="1">
      <c r="A197" s="10">
        <v>169</v>
      </c>
      <c r="B197" s="9" t="s">
        <v>399</v>
      </c>
      <c r="C197" s="9" t="s">
        <v>400</v>
      </c>
      <c r="D197" s="10" t="s">
        <v>366</v>
      </c>
      <c r="E197" s="10" t="s">
        <v>15</v>
      </c>
      <c r="F197" s="10">
        <v>20</v>
      </c>
    </row>
    <row r="198" spans="1:6" ht="49.5" customHeight="1" outlineLevel="1">
      <c r="A198" s="10">
        <v>170</v>
      </c>
      <c r="B198" s="9" t="s">
        <v>401</v>
      </c>
      <c r="C198" s="9" t="s">
        <v>402</v>
      </c>
      <c r="D198" s="10" t="s">
        <v>366</v>
      </c>
      <c r="E198" s="10" t="s">
        <v>15</v>
      </c>
      <c r="F198" s="10">
        <v>8</v>
      </c>
    </row>
    <row r="199" spans="1:6" ht="49.5" customHeight="1" outlineLevel="1">
      <c r="A199" s="52"/>
      <c r="B199" s="53" t="s">
        <v>403</v>
      </c>
      <c r="C199" s="52"/>
      <c r="D199" s="55"/>
      <c r="E199" s="55"/>
      <c r="F199" s="10"/>
    </row>
    <row r="200" spans="1:6" ht="49.5" customHeight="1" outlineLevel="1">
      <c r="A200" s="10">
        <v>171</v>
      </c>
      <c r="B200" s="9" t="s">
        <v>404</v>
      </c>
      <c r="C200" s="9" t="s">
        <v>405</v>
      </c>
      <c r="D200" s="10" t="s">
        <v>299</v>
      </c>
      <c r="E200" s="10" t="s">
        <v>15</v>
      </c>
      <c r="F200" s="10">
        <v>3</v>
      </c>
    </row>
    <row r="201" spans="1:6" ht="49.5" customHeight="1" outlineLevel="1">
      <c r="A201" s="10">
        <v>172</v>
      </c>
      <c r="B201" s="9" t="s">
        <v>406</v>
      </c>
      <c r="C201" s="9" t="s">
        <v>407</v>
      </c>
      <c r="D201" s="10" t="s">
        <v>299</v>
      </c>
      <c r="E201" s="10" t="s">
        <v>15</v>
      </c>
      <c r="F201" s="10">
        <v>1</v>
      </c>
    </row>
    <row r="202" spans="1:6" ht="49.5" customHeight="1" outlineLevel="1">
      <c r="A202" s="10">
        <v>173</v>
      </c>
      <c r="B202" s="9" t="s">
        <v>408</v>
      </c>
      <c r="C202" s="9" t="s">
        <v>409</v>
      </c>
      <c r="D202" s="10" t="s">
        <v>299</v>
      </c>
      <c r="E202" s="10" t="s">
        <v>15</v>
      </c>
      <c r="F202" s="10">
        <v>6</v>
      </c>
    </row>
    <row r="203" spans="1:6" ht="49.5" customHeight="1" outlineLevel="1">
      <c r="A203" s="56"/>
      <c r="B203" s="53" t="s">
        <v>410</v>
      </c>
      <c r="C203" s="56"/>
      <c r="D203" s="25"/>
      <c r="E203" s="25"/>
      <c r="F203" s="10"/>
    </row>
    <row r="204" spans="1:6" ht="49.5" customHeight="1" outlineLevel="1">
      <c r="A204" s="10">
        <v>174</v>
      </c>
      <c r="B204" s="9" t="s">
        <v>411</v>
      </c>
      <c r="C204" s="9" t="s">
        <v>412</v>
      </c>
      <c r="D204" s="10" t="s">
        <v>366</v>
      </c>
      <c r="E204" s="10" t="s">
        <v>15</v>
      </c>
      <c r="F204" s="10">
        <v>25</v>
      </c>
    </row>
    <row r="205" spans="1:6" ht="49.5" customHeight="1" outlineLevel="1">
      <c r="A205" s="56"/>
      <c r="B205" s="53" t="s">
        <v>413</v>
      </c>
      <c r="C205" s="56"/>
      <c r="D205" s="25"/>
      <c r="E205" s="25"/>
      <c r="F205" s="10"/>
    </row>
    <row r="206" spans="1:6" ht="49.5" customHeight="1" outlineLevel="1">
      <c r="A206" s="10">
        <v>175</v>
      </c>
      <c r="B206" s="9" t="s">
        <v>414</v>
      </c>
      <c r="C206" s="9" t="s">
        <v>415</v>
      </c>
      <c r="D206" s="10" t="s">
        <v>299</v>
      </c>
      <c r="E206" s="10" t="s">
        <v>15</v>
      </c>
      <c r="F206" s="10">
        <v>15</v>
      </c>
    </row>
    <row r="207" spans="1:6" ht="49.5" customHeight="1" outlineLevel="1">
      <c r="A207" s="10">
        <v>176</v>
      </c>
      <c r="B207" s="9" t="s">
        <v>416</v>
      </c>
      <c r="C207" s="9" t="s">
        <v>417</v>
      </c>
      <c r="D207" s="10" t="s">
        <v>299</v>
      </c>
      <c r="E207" s="10" t="s">
        <v>15</v>
      </c>
      <c r="F207" s="10">
        <v>10</v>
      </c>
    </row>
    <row r="208" spans="1:6" ht="49.5" customHeight="1" outlineLevel="1">
      <c r="A208" s="56"/>
      <c r="B208" s="53" t="s">
        <v>418</v>
      </c>
      <c r="C208" s="56"/>
      <c r="D208" s="25"/>
      <c r="E208" s="25"/>
      <c r="F208" s="10"/>
    </row>
    <row r="209" spans="1:6" ht="49.5" customHeight="1" outlineLevel="1">
      <c r="A209" s="10">
        <v>177</v>
      </c>
      <c r="B209" s="9" t="s">
        <v>419</v>
      </c>
      <c r="C209" s="9" t="s">
        <v>420</v>
      </c>
      <c r="D209" s="10" t="s">
        <v>299</v>
      </c>
      <c r="E209" s="10" t="s">
        <v>15</v>
      </c>
      <c r="F209" s="10">
        <v>1</v>
      </c>
    </row>
    <row r="210" spans="1:6" ht="49.5" customHeight="1">
      <c r="A210" s="8" t="s">
        <v>421</v>
      </c>
      <c r="B210" s="9"/>
      <c r="C210" s="9"/>
      <c r="D210" s="10"/>
      <c r="E210" s="16"/>
      <c r="F210" s="10"/>
    </row>
    <row r="211" spans="1:6" ht="49.5" customHeight="1" outlineLevel="1">
      <c r="A211" s="10"/>
      <c r="B211" s="53" t="s">
        <v>422</v>
      </c>
      <c r="C211" s="9"/>
      <c r="D211" s="10"/>
      <c r="E211" s="16"/>
      <c r="F211" s="10"/>
    </row>
    <row r="212" spans="1:6" ht="49.5" customHeight="1" outlineLevel="1">
      <c r="A212" s="10">
        <v>178</v>
      </c>
      <c r="B212" s="31" t="s">
        <v>423</v>
      </c>
      <c r="C212" s="9" t="s">
        <v>424</v>
      </c>
      <c r="D212" s="10" t="s">
        <v>366</v>
      </c>
      <c r="E212" s="10" t="s">
        <v>15</v>
      </c>
      <c r="F212" s="10">
        <v>100</v>
      </c>
    </row>
    <row r="213" spans="1:6" ht="49.5" customHeight="1" outlineLevel="1">
      <c r="A213" s="10">
        <v>179</v>
      </c>
      <c r="B213" s="31" t="s">
        <v>425</v>
      </c>
      <c r="C213" s="9" t="s">
        <v>426</v>
      </c>
      <c r="D213" s="10" t="s">
        <v>427</v>
      </c>
      <c r="E213" s="10" t="s">
        <v>15</v>
      </c>
      <c r="F213" s="10">
        <v>540</v>
      </c>
    </row>
    <row r="214" spans="1:6" ht="49.5" customHeight="1" outlineLevel="1">
      <c r="A214" s="10">
        <v>180</v>
      </c>
      <c r="B214" s="31" t="s">
        <v>428</v>
      </c>
      <c r="C214" s="9" t="s">
        <v>429</v>
      </c>
      <c r="D214" s="10" t="s">
        <v>366</v>
      </c>
      <c r="E214" s="10" t="s">
        <v>15</v>
      </c>
      <c r="F214" s="10">
        <v>100</v>
      </c>
    </row>
    <row r="215" spans="1:6" ht="49.5" customHeight="1" outlineLevel="1">
      <c r="A215" s="10">
        <v>181</v>
      </c>
      <c r="B215" s="31" t="s">
        <v>430</v>
      </c>
      <c r="C215" s="9" t="s">
        <v>431</v>
      </c>
      <c r="D215" s="10" t="s">
        <v>432</v>
      </c>
      <c r="E215" s="10" t="s">
        <v>15</v>
      </c>
      <c r="F215" s="10">
        <v>300</v>
      </c>
    </row>
    <row r="216" spans="1:6" ht="49.5" customHeight="1" outlineLevel="1">
      <c r="A216" s="10"/>
      <c r="B216" s="53" t="s">
        <v>433</v>
      </c>
      <c r="C216" s="9"/>
      <c r="D216" s="10"/>
      <c r="E216" s="10"/>
      <c r="F216" s="10"/>
    </row>
    <row r="217" spans="1:6" ht="49.5" customHeight="1" outlineLevel="1">
      <c r="A217" s="10">
        <v>182</v>
      </c>
      <c r="B217" s="31" t="s">
        <v>434</v>
      </c>
      <c r="C217" s="9" t="s">
        <v>435</v>
      </c>
      <c r="D217" s="10" t="s">
        <v>217</v>
      </c>
      <c r="E217" s="10" t="s">
        <v>15</v>
      </c>
      <c r="F217" s="10">
        <v>5</v>
      </c>
    </row>
    <row r="218" spans="1:6" ht="49.5" customHeight="1" outlineLevel="1">
      <c r="A218" s="10">
        <v>183</v>
      </c>
      <c r="B218" s="31" t="s">
        <v>436</v>
      </c>
      <c r="C218" s="9" t="s">
        <v>437</v>
      </c>
      <c r="D218" s="10" t="s">
        <v>217</v>
      </c>
      <c r="E218" s="10" t="s">
        <v>15</v>
      </c>
      <c r="F218" s="10">
        <v>80</v>
      </c>
    </row>
    <row r="219" spans="1:6" ht="49.5" customHeight="1" outlineLevel="1">
      <c r="A219" s="10">
        <v>184</v>
      </c>
      <c r="B219" s="31" t="s">
        <v>438</v>
      </c>
      <c r="C219" s="9" t="s">
        <v>439</v>
      </c>
      <c r="D219" s="10" t="s">
        <v>440</v>
      </c>
      <c r="E219" s="10" t="s">
        <v>15</v>
      </c>
      <c r="F219" s="10">
        <v>600</v>
      </c>
    </row>
    <row r="220" spans="1:6" ht="49.5" customHeight="1" outlineLevel="1">
      <c r="A220" s="10">
        <v>185</v>
      </c>
      <c r="B220" s="31" t="s">
        <v>441</v>
      </c>
      <c r="C220" s="9" t="s">
        <v>442</v>
      </c>
      <c r="D220" s="10" t="s">
        <v>217</v>
      </c>
      <c r="E220" s="10" t="s">
        <v>15</v>
      </c>
      <c r="F220" s="10">
        <v>15</v>
      </c>
    </row>
    <row r="221" spans="1:6" ht="49.5" customHeight="1" outlineLevel="1">
      <c r="A221" s="10">
        <v>186</v>
      </c>
      <c r="B221" s="31" t="s">
        <v>443</v>
      </c>
      <c r="C221" s="9" t="s">
        <v>444</v>
      </c>
      <c r="D221" s="10" t="s">
        <v>217</v>
      </c>
      <c r="E221" s="10" t="s">
        <v>15</v>
      </c>
      <c r="F221" s="10">
        <v>150</v>
      </c>
    </row>
    <row r="222" spans="1:6" ht="49.5" customHeight="1" outlineLevel="1">
      <c r="A222" s="10">
        <v>187</v>
      </c>
      <c r="B222" s="31" t="s">
        <v>445</v>
      </c>
      <c r="C222" s="9" t="s">
        <v>446</v>
      </c>
      <c r="D222" s="10" t="s">
        <v>217</v>
      </c>
      <c r="E222" s="10" t="s">
        <v>15</v>
      </c>
      <c r="F222" s="10">
        <v>500</v>
      </c>
    </row>
    <row r="223" spans="1:6" ht="49.5" customHeight="1" outlineLevel="1">
      <c r="A223" s="10">
        <v>188</v>
      </c>
      <c r="B223" s="31" t="s">
        <v>447</v>
      </c>
      <c r="C223" s="9" t="s">
        <v>448</v>
      </c>
      <c r="D223" s="10" t="s">
        <v>440</v>
      </c>
      <c r="E223" s="10" t="s">
        <v>15</v>
      </c>
      <c r="F223" s="10">
        <v>250</v>
      </c>
    </row>
    <row r="224" spans="1:6" ht="49.5" customHeight="1" outlineLevel="1">
      <c r="A224" s="10">
        <v>189</v>
      </c>
      <c r="B224" s="31" t="s">
        <v>449</v>
      </c>
      <c r="C224" s="9" t="s">
        <v>450</v>
      </c>
      <c r="D224" s="10" t="s">
        <v>440</v>
      </c>
      <c r="E224" s="10" t="s">
        <v>15</v>
      </c>
      <c r="F224" s="10">
        <v>250</v>
      </c>
    </row>
    <row r="225" spans="1:6" ht="49.5" customHeight="1">
      <c r="A225" s="8" t="s">
        <v>451</v>
      </c>
      <c r="B225" s="8"/>
      <c r="C225" s="52"/>
      <c r="D225" s="55"/>
      <c r="E225" s="55"/>
      <c r="F225" s="10"/>
    </row>
    <row r="226" spans="1:6" ht="49.5" customHeight="1" outlineLevel="1">
      <c r="A226" s="3"/>
      <c r="B226" s="53" t="s">
        <v>452</v>
      </c>
      <c r="C226" s="52"/>
      <c r="D226" s="55"/>
      <c r="E226" s="55"/>
      <c r="F226" s="10"/>
    </row>
    <row r="227" spans="1:6" ht="49.5" customHeight="1" outlineLevel="1">
      <c r="A227" s="57">
        <v>190</v>
      </c>
      <c r="B227" s="9" t="s">
        <v>453</v>
      </c>
      <c r="C227" s="9" t="s">
        <v>454</v>
      </c>
      <c r="D227" s="10" t="s">
        <v>201</v>
      </c>
      <c r="E227" s="10" t="s">
        <v>15</v>
      </c>
      <c r="F227" s="10">
        <v>50</v>
      </c>
    </row>
    <row r="228" spans="1:6" ht="49.5" customHeight="1" outlineLevel="1">
      <c r="A228" s="10">
        <v>191</v>
      </c>
      <c r="B228" s="9" t="s">
        <v>455</v>
      </c>
      <c r="C228" s="9" t="s">
        <v>456</v>
      </c>
      <c r="D228" s="10" t="s">
        <v>201</v>
      </c>
      <c r="E228" s="10" t="s">
        <v>15</v>
      </c>
      <c r="F228" s="10">
        <v>60</v>
      </c>
    </row>
    <row r="229" spans="1:6" ht="49.5" customHeight="1" outlineLevel="1">
      <c r="A229" s="57">
        <v>192</v>
      </c>
      <c r="B229" s="9" t="s">
        <v>457</v>
      </c>
      <c r="C229" s="9" t="s">
        <v>458</v>
      </c>
      <c r="D229" s="10" t="s">
        <v>201</v>
      </c>
      <c r="E229" s="10" t="s">
        <v>15</v>
      </c>
      <c r="F229" s="10"/>
    </row>
    <row r="230" spans="1:6" ht="49.5" customHeight="1" outlineLevel="1">
      <c r="A230" s="10">
        <v>193</v>
      </c>
      <c r="B230" s="9" t="s">
        <v>459</v>
      </c>
      <c r="C230" s="9" t="s">
        <v>460</v>
      </c>
      <c r="D230" s="10" t="s">
        <v>201</v>
      </c>
      <c r="E230" s="10" t="s">
        <v>15</v>
      </c>
      <c r="F230" s="10">
        <v>150</v>
      </c>
    </row>
    <row r="231" spans="1:6" ht="49.5" customHeight="1" outlineLevel="1">
      <c r="A231" s="57">
        <v>194</v>
      </c>
      <c r="B231" s="9" t="s">
        <v>461</v>
      </c>
      <c r="C231" s="9" t="s">
        <v>462</v>
      </c>
      <c r="D231" s="10" t="s">
        <v>463</v>
      </c>
      <c r="E231" s="10" t="s">
        <v>464</v>
      </c>
      <c r="F231" s="10">
        <v>50</v>
      </c>
    </row>
    <row r="232" spans="1:6" ht="49.5" customHeight="1" outlineLevel="1">
      <c r="A232" s="10">
        <v>195</v>
      </c>
      <c r="B232" s="9" t="s">
        <v>465</v>
      </c>
      <c r="C232" s="9" t="s">
        <v>466</v>
      </c>
      <c r="D232" s="10" t="s">
        <v>467</v>
      </c>
      <c r="E232" s="10" t="s">
        <v>15</v>
      </c>
      <c r="F232" s="10">
        <v>300</v>
      </c>
    </row>
    <row r="233" spans="1:6" ht="49.5" customHeight="1" outlineLevel="1">
      <c r="A233" s="57">
        <v>196</v>
      </c>
      <c r="B233" s="9" t="s">
        <v>468</v>
      </c>
      <c r="C233" s="9" t="s">
        <v>469</v>
      </c>
      <c r="D233" s="10" t="s">
        <v>201</v>
      </c>
      <c r="E233" s="10" t="s">
        <v>15</v>
      </c>
      <c r="F233" s="10">
        <v>50</v>
      </c>
    </row>
    <row r="234" spans="1:6" ht="49.5" customHeight="1" outlineLevel="1">
      <c r="A234" s="10">
        <v>197</v>
      </c>
      <c r="B234" s="9" t="s">
        <v>470</v>
      </c>
      <c r="C234" s="9" t="s">
        <v>471</v>
      </c>
      <c r="D234" s="10" t="s">
        <v>201</v>
      </c>
      <c r="E234" s="10" t="s">
        <v>15</v>
      </c>
      <c r="F234" s="10">
        <v>2</v>
      </c>
    </row>
    <row r="235" spans="1:6" ht="49.5" customHeight="1" outlineLevel="1">
      <c r="A235" s="57">
        <v>198</v>
      </c>
      <c r="B235" s="9" t="s">
        <v>472</v>
      </c>
      <c r="C235" s="9" t="s">
        <v>473</v>
      </c>
      <c r="D235" s="10" t="s">
        <v>201</v>
      </c>
      <c r="E235" s="10" t="s">
        <v>15</v>
      </c>
      <c r="F235" s="10">
        <v>2</v>
      </c>
    </row>
    <row r="236" spans="1:6" ht="49.5" customHeight="1" outlineLevel="1">
      <c r="A236" s="10">
        <v>199</v>
      </c>
      <c r="B236" s="9" t="s">
        <v>474</v>
      </c>
      <c r="C236" s="9" t="s">
        <v>475</v>
      </c>
      <c r="D236" s="10" t="s">
        <v>201</v>
      </c>
      <c r="E236" s="10" t="s">
        <v>15</v>
      </c>
      <c r="F236" s="10">
        <v>2</v>
      </c>
    </row>
    <row r="237" spans="1:6" ht="49.5" customHeight="1" outlineLevel="1">
      <c r="A237" s="57">
        <v>200</v>
      </c>
      <c r="B237" s="9" t="s">
        <v>476</v>
      </c>
      <c r="C237" s="9" t="s">
        <v>477</v>
      </c>
      <c r="D237" s="10" t="s">
        <v>478</v>
      </c>
      <c r="E237" s="10" t="s">
        <v>15</v>
      </c>
      <c r="F237" s="10">
        <v>1300</v>
      </c>
    </row>
    <row r="238" spans="1:6" ht="49.5" customHeight="1" outlineLevel="1">
      <c r="A238" s="10">
        <v>201</v>
      </c>
      <c r="B238" s="9" t="s">
        <v>479</v>
      </c>
      <c r="C238" s="9" t="s">
        <v>480</v>
      </c>
      <c r="D238" s="10" t="s">
        <v>201</v>
      </c>
      <c r="E238" s="10" t="s">
        <v>15</v>
      </c>
      <c r="F238" s="10">
        <v>900</v>
      </c>
    </row>
    <row r="239" spans="1:6" ht="49.5" customHeight="1" outlineLevel="1">
      <c r="A239" s="57">
        <v>202</v>
      </c>
      <c r="B239" s="9" t="s">
        <v>481</v>
      </c>
      <c r="C239" s="9" t="s">
        <v>482</v>
      </c>
      <c r="D239" s="10" t="s">
        <v>478</v>
      </c>
      <c r="E239" s="10" t="s">
        <v>15</v>
      </c>
      <c r="F239" s="10">
        <v>50</v>
      </c>
    </row>
    <row r="240" spans="1:6" ht="49.5" customHeight="1" outlineLevel="1">
      <c r="A240" s="10">
        <v>203</v>
      </c>
      <c r="B240" s="9" t="s">
        <v>483</v>
      </c>
      <c r="C240" s="9" t="s">
        <v>484</v>
      </c>
      <c r="D240" s="10" t="s">
        <v>485</v>
      </c>
      <c r="E240" s="10" t="s">
        <v>15</v>
      </c>
      <c r="F240" s="10">
        <v>46</v>
      </c>
    </row>
    <row r="241" spans="1:6" ht="49.5" customHeight="1" outlineLevel="1">
      <c r="A241" s="52"/>
      <c r="B241" s="53" t="s">
        <v>486</v>
      </c>
      <c r="C241" s="52"/>
      <c r="D241" s="55"/>
      <c r="E241" s="55"/>
      <c r="F241" s="10"/>
    </row>
    <row r="242" spans="1:6" ht="49.5" customHeight="1" outlineLevel="1">
      <c r="A242" s="10">
        <v>204</v>
      </c>
      <c r="B242" s="9" t="s">
        <v>487</v>
      </c>
      <c r="C242" s="9" t="s">
        <v>488</v>
      </c>
      <c r="D242" s="10" t="s">
        <v>201</v>
      </c>
      <c r="E242" s="10" t="s">
        <v>15</v>
      </c>
      <c r="F242" s="10">
        <v>100</v>
      </c>
    </row>
    <row r="243" spans="1:6" ht="49.5" customHeight="1" outlineLevel="1">
      <c r="A243" s="10">
        <v>205</v>
      </c>
      <c r="B243" s="9" t="s">
        <v>489</v>
      </c>
      <c r="C243" s="9" t="s">
        <v>490</v>
      </c>
      <c r="D243" s="10" t="s">
        <v>201</v>
      </c>
      <c r="E243" s="10" t="s">
        <v>15</v>
      </c>
      <c r="F243" s="10">
        <v>90</v>
      </c>
    </row>
    <row r="244" spans="1:6" ht="49.5" customHeight="1" outlineLevel="1">
      <c r="A244" s="52"/>
      <c r="B244" s="53" t="s">
        <v>491</v>
      </c>
      <c r="C244" s="52"/>
      <c r="D244" s="55"/>
      <c r="E244" s="55"/>
      <c r="F244" s="10"/>
    </row>
    <row r="245" spans="1:6" ht="49.5" customHeight="1" outlineLevel="1">
      <c r="A245" s="10">
        <v>206</v>
      </c>
      <c r="B245" s="9" t="s">
        <v>492</v>
      </c>
      <c r="C245" s="9" t="s">
        <v>493</v>
      </c>
      <c r="D245" s="10" t="s">
        <v>201</v>
      </c>
      <c r="E245" s="10" t="s">
        <v>15</v>
      </c>
      <c r="F245" s="10">
        <v>25</v>
      </c>
    </row>
    <row r="246" spans="1:6" ht="49.5" customHeight="1" outlineLevel="1">
      <c r="A246" s="10">
        <v>207</v>
      </c>
      <c r="B246" s="9" t="s">
        <v>494</v>
      </c>
      <c r="C246" s="9" t="s">
        <v>495</v>
      </c>
      <c r="D246" s="10" t="s">
        <v>201</v>
      </c>
      <c r="E246" s="10" t="s">
        <v>15</v>
      </c>
      <c r="F246" s="10">
        <v>15</v>
      </c>
    </row>
    <row r="247" spans="1:6" ht="49.5" customHeight="1" outlineLevel="1">
      <c r="A247" s="52"/>
      <c r="B247" s="53" t="s">
        <v>496</v>
      </c>
      <c r="C247" s="52"/>
      <c r="D247" s="55"/>
      <c r="E247" s="55"/>
      <c r="F247" s="10"/>
    </row>
    <row r="248" spans="1:6" ht="49.5" customHeight="1" outlineLevel="1">
      <c r="A248" s="10">
        <v>208</v>
      </c>
      <c r="B248" s="9" t="s">
        <v>497</v>
      </c>
      <c r="C248" s="9" t="s">
        <v>498</v>
      </c>
      <c r="D248" s="10" t="s">
        <v>201</v>
      </c>
      <c r="E248" s="10" t="s">
        <v>15</v>
      </c>
      <c r="F248" s="10">
        <v>5</v>
      </c>
    </row>
    <row r="249" spans="1:6" ht="49.5" customHeight="1" outlineLevel="1">
      <c r="A249" s="10">
        <v>209</v>
      </c>
      <c r="B249" s="9" t="s">
        <v>499</v>
      </c>
      <c r="C249" s="9" t="s">
        <v>500</v>
      </c>
      <c r="D249" s="10" t="s">
        <v>201</v>
      </c>
      <c r="E249" s="10" t="s">
        <v>15</v>
      </c>
      <c r="F249" s="10">
        <v>10</v>
      </c>
    </row>
    <row r="250" spans="1:6" ht="49.5" customHeight="1" outlineLevel="1">
      <c r="A250" s="10">
        <v>210</v>
      </c>
      <c r="B250" s="9" t="s">
        <v>501</v>
      </c>
      <c r="C250" s="9" t="s">
        <v>502</v>
      </c>
      <c r="D250" s="10" t="s">
        <v>201</v>
      </c>
      <c r="E250" s="10" t="s">
        <v>15</v>
      </c>
      <c r="F250" s="10">
        <v>8</v>
      </c>
    </row>
    <row r="251" spans="1:6" ht="49.5" customHeight="1" outlineLevel="1">
      <c r="A251" s="10">
        <v>211</v>
      </c>
      <c r="B251" s="9" t="s">
        <v>503</v>
      </c>
      <c r="C251" s="9" t="s">
        <v>504</v>
      </c>
      <c r="D251" s="10" t="s">
        <v>201</v>
      </c>
      <c r="E251" s="10" t="s">
        <v>15</v>
      </c>
      <c r="F251" s="10">
        <v>35</v>
      </c>
    </row>
    <row r="252" spans="1:6" ht="49.5" customHeight="1" outlineLevel="1">
      <c r="A252" s="10">
        <v>212</v>
      </c>
      <c r="B252" s="9" t="s">
        <v>505</v>
      </c>
      <c r="C252" s="9" t="s">
        <v>506</v>
      </c>
      <c r="D252" s="10" t="s">
        <v>201</v>
      </c>
      <c r="E252" s="10" t="s">
        <v>15</v>
      </c>
      <c r="F252" s="10">
        <v>25</v>
      </c>
    </row>
    <row r="253" spans="1:6" ht="49.5" customHeight="1" outlineLevel="1">
      <c r="A253" s="10">
        <v>213</v>
      </c>
      <c r="B253" s="9" t="s">
        <v>507</v>
      </c>
      <c r="C253" s="9" t="s">
        <v>508</v>
      </c>
      <c r="D253" s="10" t="s">
        <v>201</v>
      </c>
      <c r="E253" s="10" t="s">
        <v>15</v>
      </c>
      <c r="F253" s="10">
        <v>25</v>
      </c>
    </row>
    <row r="254" spans="1:6" ht="49.5" customHeight="1" outlineLevel="1">
      <c r="A254" s="10">
        <v>214</v>
      </c>
      <c r="B254" s="9" t="s">
        <v>509</v>
      </c>
      <c r="C254" s="9" t="s">
        <v>510</v>
      </c>
      <c r="D254" s="10" t="s">
        <v>478</v>
      </c>
      <c r="E254" s="10" t="s">
        <v>15</v>
      </c>
      <c r="F254" s="10">
        <v>550</v>
      </c>
    </row>
    <row r="255" spans="1:6" ht="49.5" customHeight="1" outlineLevel="1">
      <c r="A255" s="10">
        <v>215</v>
      </c>
      <c r="B255" s="9" t="s">
        <v>511</v>
      </c>
      <c r="C255" s="9" t="s">
        <v>512</v>
      </c>
      <c r="D255" s="10" t="s">
        <v>478</v>
      </c>
      <c r="E255" s="10" t="s">
        <v>15</v>
      </c>
      <c r="F255" s="10">
        <v>500</v>
      </c>
    </row>
    <row r="256" spans="1:6" ht="49.5" customHeight="1" outlineLevel="1">
      <c r="A256" s="10">
        <v>216</v>
      </c>
      <c r="B256" s="9" t="s">
        <v>513</v>
      </c>
      <c r="C256" s="9" t="s">
        <v>514</v>
      </c>
      <c r="D256" s="10" t="s">
        <v>478</v>
      </c>
      <c r="E256" s="10" t="s">
        <v>15</v>
      </c>
      <c r="F256" s="10">
        <v>70</v>
      </c>
    </row>
    <row r="257" spans="1:6" ht="49.5" customHeight="1" outlineLevel="1">
      <c r="A257" s="10">
        <v>217</v>
      </c>
      <c r="B257" s="9" t="s">
        <v>515</v>
      </c>
      <c r="C257" s="9" t="s">
        <v>516</v>
      </c>
      <c r="D257" s="10" t="s">
        <v>478</v>
      </c>
      <c r="E257" s="10" t="s">
        <v>15</v>
      </c>
      <c r="F257" s="10">
        <v>40</v>
      </c>
    </row>
    <row r="258" spans="1:6" ht="49.5" customHeight="1" outlineLevel="1">
      <c r="A258" s="52"/>
      <c r="B258" s="53" t="s">
        <v>517</v>
      </c>
      <c r="C258" s="52"/>
      <c r="D258" s="55"/>
      <c r="E258" s="55"/>
      <c r="F258" s="10"/>
    </row>
    <row r="259" spans="1:6" ht="49.5" customHeight="1" outlineLevel="1">
      <c r="A259" s="10">
        <v>218</v>
      </c>
      <c r="B259" s="9" t="s">
        <v>518</v>
      </c>
      <c r="C259" s="9" t="s">
        <v>519</v>
      </c>
      <c r="D259" s="10" t="s">
        <v>201</v>
      </c>
      <c r="E259" s="10" t="s">
        <v>15</v>
      </c>
      <c r="F259" s="10">
        <v>5</v>
      </c>
    </row>
    <row r="260" spans="1:6" ht="49.5" customHeight="1" outlineLevel="1">
      <c r="A260" s="56"/>
      <c r="B260" s="53" t="s">
        <v>520</v>
      </c>
      <c r="C260" s="56"/>
      <c r="D260" s="25"/>
      <c r="E260" s="25"/>
      <c r="F260" s="10"/>
    </row>
    <row r="261" spans="1:6" ht="49.5" customHeight="1" outlineLevel="1">
      <c r="A261" s="10">
        <v>219</v>
      </c>
      <c r="B261" s="9" t="s">
        <v>521</v>
      </c>
      <c r="C261" s="9" t="s">
        <v>522</v>
      </c>
      <c r="D261" s="10" t="s">
        <v>523</v>
      </c>
      <c r="E261" s="10" t="s">
        <v>15</v>
      </c>
      <c r="F261" s="10">
        <v>2</v>
      </c>
    </row>
    <row r="262" spans="1:6" ht="49.5" customHeight="1" outlineLevel="1">
      <c r="A262" s="10">
        <v>220</v>
      </c>
      <c r="B262" s="9" t="s">
        <v>524</v>
      </c>
      <c r="C262" s="9" t="s">
        <v>525</v>
      </c>
      <c r="D262" s="10" t="s">
        <v>523</v>
      </c>
      <c r="E262" s="10" t="s">
        <v>15</v>
      </c>
      <c r="F262" s="10">
        <v>10</v>
      </c>
    </row>
    <row r="263" spans="1:6" ht="49.5" customHeight="1" outlineLevel="1">
      <c r="A263" s="10">
        <v>221</v>
      </c>
      <c r="B263" s="9" t="s">
        <v>526</v>
      </c>
      <c r="C263" s="9" t="s">
        <v>527</v>
      </c>
      <c r="D263" s="10" t="s">
        <v>523</v>
      </c>
      <c r="E263" s="10" t="s">
        <v>15</v>
      </c>
      <c r="F263" s="10">
        <v>20</v>
      </c>
    </row>
    <row r="264" spans="1:6" ht="49.5" customHeight="1" outlineLevel="1">
      <c r="A264" s="10">
        <v>222</v>
      </c>
      <c r="B264" s="9" t="s">
        <v>528</v>
      </c>
      <c r="C264" s="9" t="s">
        <v>529</v>
      </c>
      <c r="D264" s="10" t="s">
        <v>523</v>
      </c>
      <c r="E264" s="10" t="s">
        <v>15</v>
      </c>
      <c r="F264" s="10">
        <v>20</v>
      </c>
    </row>
    <row r="265" spans="1:6" ht="49.5" customHeight="1" outlineLevel="1">
      <c r="A265" s="52"/>
      <c r="B265" s="53" t="s">
        <v>530</v>
      </c>
      <c r="C265" s="52"/>
      <c r="D265" s="55"/>
      <c r="E265" s="55"/>
      <c r="F265" s="10"/>
    </row>
    <row r="266" spans="1:6" ht="49.5" customHeight="1" outlineLevel="1">
      <c r="A266" s="9">
        <v>223</v>
      </c>
      <c r="B266" s="9" t="s">
        <v>531</v>
      </c>
      <c r="C266" s="9" t="s">
        <v>532</v>
      </c>
      <c r="D266" s="10" t="s">
        <v>533</v>
      </c>
      <c r="E266" s="10" t="s">
        <v>15</v>
      </c>
      <c r="F266" s="10">
        <v>40</v>
      </c>
    </row>
    <row r="267" spans="1:6" ht="49.5" customHeight="1" outlineLevel="1">
      <c r="A267" s="9">
        <v>224</v>
      </c>
      <c r="B267" s="9" t="s">
        <v>534</v>
      </c>
      <c r="C267" s="9" t="s">
        <v>535</v>
      </c>
      <c r="D267" s="10" t="s">
        <v>533</v>
      </c>
      <c r="E267" s="10" t="s">
        <v>15</v>
      </c>
      <c r="F267" s="10">
        <v>80</v>
      </c>
    </row>
    <row r="268" spans="1:6" ht="49.5" customHeight="1" outlineLevel="1">
      <c r="A268" s="56"/>
      <c r="B268" s="53" t="s">
        <v>536</v>
      </c>
      <c r="C268" s="56"/>
      <c r="D268" s="25"/>
      <c r="E268" s="25"/>
      <c r="F268" s="10"/>
    </row>
    <row r="269" spans="1:6" ht="49.5" customHeight="1" outlineLevel="1">
      <c r="A269" s="9">
        <v>225</v>
      </c>
      <c r="B269" s="9" t="s">
        <v>537</v>
      </c>
      <c r="C269" s="9" t="s">
        <v>538</v>
      </c>
      <c r="D269" s="10" t="s">
        <v>201</v>
      </c>
      <c r="E269" s="10" t="s">
        <v>15</v>
      </c>
      <c r="F269" s="10">
        <v>50</v>
      </c>
    </row>
    <row r="270" spans="1:6" ht="49.5" customHeight="1" outlineLevel="1">
      <c r="A270" s="9">
        <v>226</v>
      </c>
      <c r="B270" s="9" t="s">
        <v>539</v>
      </c>
      <c r="C270" s="9" t="s">
        <v>540</v>
      </c>
      <c r="D270" s="10" t="s">
        <v>201</v>
      </c>
      <c r="E270" s="10" t="s">
        <v>15</v>
      </c>
      <c r="F270" s="10">
        <v>30</v>
      </c>
    </row>
    <row r="271" spans="1:6" ht="49.5" customHeight="1" outlineLevel="1">
      <c r="A271" s="9">
        <v>227</v>
      </c>
      <c r="B271" s="9" t="s">
        <v>541</v>
      </c>
      <c r="C271" s="9" t="s">
        <v>542</v>
      </c>
      <c r="D271" s="10" t="s">
        <v>201</v>
      </c>
      <c r="E271" s="10" t="s">
        <v>15</v>
      </c>
      <c r="F271" s="10">
        <v>160</v>
      </c>
    </row>
    <row r="272" spans="1:6" ht="49.5" customHeight="1" outlineLevel="1">
      <c r="A272" s="52"/>
      <c r="B272" s="53" t="s">
        <v>543</v>
      </c>
      <c r="C272" s="52"/>
      <c r="D272" s="55"/>
      <c r="E272" s="55"/>
      <c r="F272" s="10"/>
    </row>
    <row r="273" spans="1:6" ht="49.5" customHeight="1" outlineLevel="1">
      <c r="A273" s="9">
        <v>228</v>
      </c>
      <c r="B273" s="9" t="s">
        <v>544</v>
      </c>
      <c r="C273" s="9" t="s">
        <v>545</v>
      </c>
      <c r="D273" s="10" t="s">
        <v>523</v>
      </c>
      <c r="E273" s="10" t="s">
        <v>15</v>
      </c>
      <c r="F273" s="10">
        <v>50</v>
      </c>
    </row>
    <row r="274" spans="1:6" ht="49.5" customHeight="1" outlineLevel="1">
      <c r="A274" s="9">
        <v>229</v>
      </c>
      <c r="B274" s="9" t="s">
        <v>546</v>
      </c>
      <c r="C274" s="9" t="s">
        <v>547</v>
      </c>
      <c r="D274" s="10" t="s">
        <v>523</v>
      </c>
      <c r="E274" s="10" t="s">
        <v>15</v>
      </c>
      <c r="F274" s="10">
        <v>100</v>
      </c>
    </row>
    <row r="275" spans="1:6" ht="49.5" customHeight="1" outlineLevel="1">
      <c r="A275" s="9">
        <v>230</v>
      </c>
      <c r="B275" s="9" t="s">
        <v>548</v>
      </c>
      <c r="C275" s="9" t="s">
        <v>549</v>
      </c>
      <c r="D275" s="10" t="s">
        <v>523</v>
      </c>
      <c r="E275" s="10" t="s">
        <v>15</v>
      </c>
      <c r="F275" s="10">
        <v>80</v>
      </c>
    </row>
    <row r="276" spans="1:6" ht="49.5" customHeight="1" outlineLevel="1">
      <c r="A276" s="9">
        <v>231</v>
      </c>
      <c r="B276" s="9" t="s">
        <v>550</v>
      </c>
      <c r="C276" s="9" t="s">
        <v>551</v>
      </c>
      <c r="D276" s="10" t="s">
        <v>523</v>
      </c>
      <c r="E276" s="10" t="s">
        <v>15</v>
      </c>
      <c r="F276" s="10">
        <v>50</v>
      </c>
    </row>
    <row r="277" spans="1:6" ht="49.5" customHeight="1" outlineLevel="1">
      <c r="A277" s="9"/>
      <c r="B277" s="34" t="s">
        <v>552</v>
      </c>
      <c r="C277" s="9"/>
      <c r="D277" s="10"/>
      <c r="E277" s="10"/>
      <c r="F277" s="10"/>
    </row>
    <row r="278" spans="1:6" ht="49.5" customHeight="1" outlineLevel="1">
      <c r="A278" s="9">
        <v>232</v>
      </c>
      <c r="B278" s="9" t="s">
        <v>553</v>
      </c>
      <c r="C278" s="31" t="s">
        <v>554</v>
      </c>
      <c r="D278" s="10" t="s">
        <v>523</v>
      </c>
      <c r="E278" s="10" t="s">
        <v>15</v>
      </c>
      <c r="F278" s="10">
        <v>20</v>
      </c>
    </row>
    <row r="279" spans="1:6" ht="49.5" customHeight="1" outlineLevel="1">
      <c r="A279" s="9">
        <v>233</v>
      </c>
      <c r="B279" s="9" t="s">
        <v>555</v>
      </c>
      <c r="C279" s="31" t="s">
        <v>556</v>
      </c>
      <c r="D279" s="10" t="s">
        <v>523</v>
      </c>
      <c r="E279" s="10" t="s">
        <v>15</v>
      </c>
      <c r="F279" s="10">
        <v>20</v>
      </c>
    </row>
    <row r="280" spans="1:6" ht="49.5" customHeight="1" outlineLevel="1">
      <c r="A280" s="9">
        <v>234</v>
      </c>
      <c r="B280" s="9" t="s">
        <v>557</v>
      </c>
      <c r="C280" s="31" t="s">
        <v>558</v>
      </c>
      <c r="D280" s="10" t="s">
        <v>523</v>
      </c>
      <c r="E280" s="10" t="s">
        <v>15</v>
      </c>
      <c r="F280" s="10">
        <v>20</v>
      </c>
    </row>
    <row r="281" spans="1:6" ht="49.5" customHeight="1" outlineLevel="1">
      <c r="A281" s="9">
        <v>235</v>
      </c>
      <c r="B281" s="9" t="s">
        <v>559</v>
      </c>
      <c r="C281" s="31" t="s">
        <v>560</v>
      </c>
      <c r="D281" s="10" t="s">
        <v>523</v>
      </c>
      <c r="E281" s="10" t="s">
        <v>15</v>
      </c>
      <c r="F281" s="10">
        <v>20</v>
      </c>
    </row>
  </sheetData>
  <autoFilter ref="A1:F281" xr:uid="{00000000-0009-0000-0000-000000000000}"/>
  <dataValidations count="1">
    <dataValidation type="whole" allowBlank="1" showInputMessage="1" showErrorMessage="1" sqref="F4:F281" xr:uid="{00000000-0002-0000-0000-000000000000}">
      <formula1>1</formula1>
      <formula2>100000000000</formula2>
    </dataValidation>
  </dataValidations>
  <pageMargins left="0.45" right="0.2" top="0.5" bottom="0.5" header="0.3" footer="0.3"/>
  <pageSetup paperSize="9" scale="5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06"/>
  <sheetViews>
    <sheetView topLeftCell="B1" zoomScale="90" zoomScaleNormal="90" workbookViewId="0">
      <pane ySplit="1" topLeftCell="A2" activePane="bottomLeft" state="frozen"/>
      <selection pane="bottomLeft" activeCell="D9" sqref="D9"/>
    </sheetView>
  </sheetViews>
  <sheetFormatPr defaultColWidth="14.625" defaultRowHeight="12.75"/>
  <cols>
    <col min="1" max="1" width="14.625" style="65" hidden="1" customWidth="1"/>
    <col min="2" max="2" width="4.625" style="65" customWidth="1"/>
    <col min="3" max="3" width="14.625" style="65"/>
    <col min="4" max="4" width="49.125" style="65" customWidth="1"/>
    <col min="5" max="5" width="18.625" style="65" customWidth="1"/>
    <col min="6" max="7" width="14.625" style="65"/>
    <col min="8" max="9" width="0" style="65" hidden="1" customWidth="1"/>
    <col min="10" max="16384" width="14.625" style="65"/>
  </cols>
  <sheetData>
    <row r="1" spans="1:9" ht="25.5">
      <c r="A1" s="65" t="s">
        <v>564</v>
      </c>
      <c r="B1" s="66" t="s">
        <v>0</v>
      </c>
      <c r="C1" s="66" t="s">
        <v>1</v>
      </c>
      <c r="D1" s="66" t="s">
        <v>2</v>
      </c>
      <c r="E1" s="66" t="s">
        <v>3</v>
      </c>
      <c r="F1" s="66" t="s">
        <v>4</v>
      </c>
      <c r="G1" s="67" t="s">
        <v>561</v>
      </c>
      <c r="H1" s="185"/>
      <c r="I1" s="65" t="s">
        <v>3395</v>
      </c>
    </row>
    <row r="2" spans="1:9">
      <c r="A2" s="68" t="s">
        <v>2765</v>
      </c>
      <c r="B2" s="69"/>
      <c r="C2" s="109" t="s">
        <v>3525</v>
      </c>
      <c r="D2" s="110"/>
      <c r="E2" s="70"/>
      <c r="F2" s="70"/>
      <c r="G2" s="71"/>
      <c r="H2" s="186">
        <v>1</v>
      </c>
    </row>
    <row r="3" spans="1:9" s="108" customFormat="1" ht="63.75">
      <c r="A3" s="68" t="s">
        <v>611</v>
      </c>
      <c r="B3" s="104">
        <v>1</v>
      </c>
      <c r="C3" s="195" t="s">
        <v>1236</v>
      </c>
      <c r="D3" s="125" t="s">
        <v>1237</v>
      </c>
      <c r="E3" s="126" t="s">
        <v>1238</v>
      </c>
      <c r="F3" s="127" t="s">
        <v>1239</v>
      </c>
      <c r="G3" s="128">
        <f>+'[1]BẢN IN CHUẨN'!$K9</f>
        <v>130</v>
      </c>
      <c r="H3" s="187">
        <v>2</v>
      </c>
      <c r="I3" s="108" t="s">
        <v>3394</v>
      </c>
    </row>
    <row r="4" spans="1:9" s="108" customFormat="1" ht="89.25">
      <c r="A4" s="68" t="s">
        <v>612</v>
      </c>
      <c r="B4" s="104">
        <v>2</v>
      </c>
      <c r="C4" s="195" t="s">
        <v>1240</v>
      </c>
      <c r="D4" s="125" t="s">
        <v>1241</v>
      </c>
      <c r="E4" s="126" t="s">
        <v>1242</v>
      </c>
      <c r="F4" s="127" t="s">
        <v>1239</v>
      </c>
      <c r="G4" s="128">
        <f>+'[1]BẢN IN CHUẨN'!$K10</f>
        <v>20</v>
      </c>
      <c r="H4" s="186">
        <v>3</v>
      </c>
      <c r="I4" s="108" t="s">
        <v>3394</v>
      </c>
    </row>
    <row r="5" spans="1:9" s="108" customFormat="1" ht="89.25">
      <c r="A5" s="68" t="s">
        <v>613</v>
      </c>
      <c r="B5" s="104">
        <v>3</v>
      </c>
      <c r="C5" s="195" t="s">
        <v>1243</v>
      </c>
      <c r="D5" s="125" t="s">
        <v>1244</v>
      </c>
      <c r="E5" s="127" t="s">
        <v>1245</v>
      </c>
      <c r="F5" s="129" t="s">
        <v>1239</v>
      </c>
      <c r="G5" s="128">
        <f>+'[1]BẢN IN CHUẨN'!$K11</f>
        <v>90</v>
      </c>
      <c r="H5" s="187">
        <v>4</v>
      </c>
      <c r="I5" s="108" t="s">
        <v>3394</v>
      </c>
    </row>
    <row r="6" spans="1:9" s="108" customFormat="1" ht="63.75">
      <c r="A6" s="68" t="s">
        <v>614</v>
      </c>
      <c r="B6" s="104">
        <v>4</v>
      </c>
      <c r="C6" s="195" t="s">
        <v>1246</v>
      </c>
      <c r="D6" s="125" t="s">
        <v>1247</v>
      </c>
      <c r="E6" s="127" t="s">
        <v>1248</v>
      </c>
      <c r="F6" s="129" t="s">
        <v>1249</v>
      </c>
      <c r="G6" s="128">
        <f>+'[1]BẢN IN CHUẨN'!$K12</f>
        <v>12</v>
      </c>
      <c r="H6" s="186">
        <v>5</v>
      </c>
      <c r="I6" s="108" t="s">
        <v>3394</v>
      </c>
    </row>
    <row r="7" spans="1:9" s="108" customFormat="1" ht="51">
      <c r="A7" s="68" t="s">
        <v>615</v>
      </c>
      <c r="B7" s="104">
        <v>5</v>
      </c>
      <c r="C7" s="195" t="s">
        <v>1250</v>
      </c>
      <c r="D7" s="125" t="s">
        <v>1251</v>
      </c>
      <c r="E7" s="127" t="s">
        <v>1252</v>
      </c>
      <c r="F7" s="129" t="s">
        <v>1249</v>
      </c>
      <c r="G7" s="128">
        <f>+'[1]BẢN IN CHUẨN'!$K13</f>
        <v>4</v>
      </c>
      <c r="H7" s="187">
        <v>6</v>
      </c>
      <c r="I7" s="108" t="s">
        <v>3394</v>
      </c>
    </row>
    <row r="8" spans="1:9">
      <c r="A8" s="68" t="s">
        <v>616</v>
      </c>
      <c r="B8" s="69"/>
      <c r="C8" s="109" t="s">
        <v>3526</v>
      </c>
      <c r="D8" s="110"/>
      <c r="E8" s="70"/>
      <c r="F8" s="70"/>
      <c r="G8" s="72"/>
      <c r="H8" s="186">
        <v>7</v>
      </c>
      <c r="I8" s="65" t="s">
        <v>3394</v>
      </c>
    </row>
    <row r="9" spans="1:9" s="108" customFormat="1" ht="153">
      <c r="A9" s="68" t="s">
        <v>617</v>
      </c>
      <c r="B9" s="104">
        <v>6</v>
      </c>
      <c r="C9" s="195" t="s">
        <v>1253</v>
      </c>
      <c r="D9" s="130" t="s">
        <v>1254</v>
      </c>
      <c r="E9" s="131" t="s">
        <v>1255</v>
      </c>
      <c r="F9" s="131" t="s">
        <v>1249</v>
      </c>
      <c r="G9" s="128">
        <f>+'[1]BẢN IN CHUẨN'!$K15</f>
        <v>23</v>
      </c>
      <c r="H9" s="187">
        <v>8</v>
      </c>
      <c r="I9" s="108" t="s">
        <v>3394</v>
      </c>
    </row>
    <row r="10" spans="1:9" s="108" customFormat="1" ht="114.75">
      <c r="A10" s="68" t="s">
        <v>618</v>
      </c>
      <c r="B10" s="104">
        <v>7</v>
      </c>
      <c r="C10" s="195" t="s">
        <v>1256</v>
      </c>
      <c r="D10" s="132" t="s">
        <v>1257</v>
      </c>
      <c r="E10" s="133" t="s">
        <v>1258</v>
      </c>
      <c r="F10" s="133" t="s">
        <v>1249</v>
      </c>
      <c r="G10" s="128">
        <f>+'[1]BẢN IN CHUẨN'!$K16</f>
        <v>25</v>
      </c>
      <c r="H10" s="186">
        <v>9</v>
      </c>
      <c r="I10" s="108" t="s">
        <v>3394</v>
      </c>
    </row>
    <row r="11" spans="1:9" s="108" customFormat="1" ht="63.75">
      <c r="A11" s="68" t="s">
        <v>619</v>
      </c>
      <c r="B11" s="104">
        <v>8</v>
      </c>
      <c r="C11" s="195" t="s">
        <v>1259</v>
      </c>
      <c r="D11" s="132" t="s">
        <v>1260</v>
      </c>
      <c r="E11" s="133" t="s">
        <v>1261</v>
      </c>
      <c r="F11" s="131" t="s">
        <v>1249</v>
      </c>
      <c r="G11" s="128">
        <f>+'[1]BẢN IN CHUẨN'!$K17</f>
        <v>5</v>
      </c>
      <c r="H11" s="187">
        <v>10</v>
      </c>
      <c r="I11" s="108" t="s">
        <v>3394</v>
      </c>
    </row>
    <row r="12" spans="1:9" s="108" customFormat="1" ht="63.75">
      <c r="A12" s="68" t="s">
        <v>620</v>
      </c>
      <c r="B12" s="104">
        <v>9</v>
      </c>
      <c r="C12" s="195" t="s">
        <v>1262</v>
      </c>
      <c r="D12" s="132" t="s">
        <v>1263</v>
      </c>
      <c r="E12" s="133" t="s">
        <v>1264</v>
      </c>
      <c r="F12" s="131" t="s">
        <v>1265</v>
      </c>
      <c r="G12" s="128">
        <f>+'[1]BẢN IN CHUẨN'!$K18</f>
        <v>65</v>
      </c>
      <c r="H12" s="186">
        <v>11</v>
      </c>
      <c r="I12" s="108" t="s">
        <v>3394</v>
      </c>
    </row>
    <row r="13" spans="1:9" s="108" customFormat="1" ht="76.5">
      <c r="A13" s="68" t="s">
        <v>621</v>
      </c>
      <c r="B13" s="104">
        <v>10</v>
      </c>
      <c r="C13" s="195" t="s">
        <v>1266</v>
      </c>
      <c r="D13" s="132" t="s">
        <v>1267</v>
      </c>
      <c r="E13" s="133" t="s">
        <v>1268</v>
      </c>
      <c r="F13" s="134" t="s">
        <v>1269</v>
      </c>
      <c r="G13" s="128">
        <f>+'[1]BẢN IN CHUẨN'!$K19</f>
        <v>18</v>
      </c>
      <c r="H13" s="187">
        <v>12</v>
      </c>
      <c r="I13" s="108" t="s">
        <v>3394</v>
      </c>
    </row>
    <row r="14" spans="1:9" s="108" customFormat="1" ht="76.5">
      <c r="A14" s="68" t="s">
        <v>622</v>
      </c>
      <c r="B14" s="104">
        <v>11</v>
      </c>
      <c r="C14" s="195" t="s">
        <v>1270</v>
      </c>
      <c r="D14" s="132" t="s">
        <v>1267</v>
      </c>
      <c r="E14" s="133" t="s">
        <v>1268</v>
      </c>
      <c r="F14" s="134" t="s">
        <v>1269</v>
      </c>
      <c r="G14" s="128">
        <f>+'[1]BẢN IN CHUẨN'!$K20</f>
        <v>20</v>
      </c>
      <c r="H14" s="186">
        <v>13</v>
      </c>
      <c r="I14" s="108" t="s">
        <v>3394</v>
      </c>
    </row>
    <row r="15" spans="1:9" s="108" customFormat="1" ht="76.5">
      <c r="A15" s="68" t="s">
        <v>623</v>
      </c>
      <c r="B15" s="104">
        <v>12</v>
      </c>
      <c r="C15" s="195" t="s">
        <v>1271</v>
      </c>
      <c r="D15" s="132" t="s">
        <v>1272</v>
      </c>
      <c r="E15" s="133" t="s">
        <v>1268</v>
      </c>
      <c r="F15" s="134" t="s">
        <v>1269</v>
      </c>
      <c r="G15" s="128">
        <f>+'[1]BẢN IN CHUẨN'!$K21</f>
        <v>20</v>
      </c>
      <c r="H15" s="187">
        <v>14</v>
      </c>
      <c r="I15" s="108" t="s">
        <v>3394</v>
      </c>
    </row>
    <row r="16" spans="1:9" s="108" customFormat="1" ht="63.75">
      <c r="A16" s="68" t="s">
        <v>624</v>
      </c>
      <c r="B16" s="104">
        <v>13</v>
      </c>
      <c r="C16" s="195" t="s">
        <v>1273</v>
      </c>
      <c r="D16" s="132" t="s">
        <v>1274</v>
      </c>
      <c r="E16" s="131" t="s">
        <v>1275</v>
      </c>
      <c r="F16" s="131" t="s">
        <v>1249</v>
      </c>
      <c r="G16" s="128">
        <f>+'[1]BẢN IN CHUẨN'!$K22</f>
        <v>32</v>
      </c>
      <c r="H16" s="186">
        <v>15</v>
      </c>
      <c r="I16" s="108" t="s">
        <v>3394</v>
      </c>
    </row>
    <row r="17" spans="1:9">
      <c r="A17" s="68" t="s">
        <v>625</v>
      </c>
      <c r="B17" s="69"/>
      <c r="C17" s="109" t="s">
        <v>3527</v>
      </c>
      <c r="D17" s="111"/>
      <c r="E17" s="70"/>
      <c r="F17" s="70"/>
      <c r="G17" s="72"/>
      <c r="H17" s="187">
        <v>16</v>
      </c>
      <c r="I17" s="65" t="s">
        <v>3394</v>
      </c>
    </row>
    <row r="18" spans="1:9" s="108" customFormat="1" ht="38.25">
      <c r="A18" s="68" t="s">
        <v>626</v>
      </c>
      <c r="B18" s="104">
        <v>14</v>
      </c>
      <c r="C18" s="195" t="s">
        <v>1276</v>
      </c>
      <c r="D18" s="125" t="s">
        <v>1277</v>
      </c>
      <c r="E18" s="128" t="s">
        <v>1278</v>
      </c>
      <c r="F18" s="131" t="s">
        <v>1249</v>
      </c>
      <c r="G18" s="128">
        <f>+'[1]BẢN IN CHUẨN'!$K24</f>
        <v>13</v>
      </c>
      <c r="H18" s="186">
        <v>17</v>
      </c>
      <c r="I18" s="108" t="s">
        <v>3394</v>
      </c>
    </row>
    <row r="19" spans="1:9" s="108" customFormat="1" ht="38.25">
      <c r="A19" s="68" t="s">
        <v>627</v>
      </c>
      <c r="B19" s="104">
        <v>15</v>
      </c>
      <c r="C19" s="195" t="s">
        <v>1279</v>
      </c>
      <c r="D19" s="125" t="s">
        <v>1280</v>
      </c>
      <c r="E19" s="128" t="s">
        <v>1281</v>
      </c>
      <c r="F19" s="131" t="s">
        <v>1249</v>
      </c>
      <c r="G19" s="128">
        <f>+'[1]BẢN IN CHUẨN'!$K25</f>
        <v>2</v>
      </c>
      <c r="H19" s="187">
        <v>18</v>
      </c>
      <c r="I19" s="108" t="s">
        <v>3394</v>
      </c>
    </row>
    <row r="20" spans="1:9" s="108" customFormat="1" ht="38.25">
      <c r="A20" s="68" t="s">
        <v>628</v>
      </c>
      <c r="B20" s="104">
        <v>16</v>
      </c>
      <c r="C20" s="195" t="s">
        <v>1282</v>
      </c>
      <c r="D20" s="125" t="s">
        <v>1283</v>
      </c>
      <c r="E20" s="128" t="s">
        <v>1278</v>
      </c>
      <c r="F20" s="131" t="s">
        <v>1249</v>
      </c>
      <c r="G20" s="128">
        <f>+'[1]BẢN IN CHUẨN'!$K26</f>
        <v>10</v>
      </c>
      <c r="H20" s="186">
        <v>19</v>
      </c>
      <c r="I20" s="108" t="s">
        <v>3394</v>
      </c>
    </row>
    <row r="21" spans="1:9" s="108" customFormat="1" ht="38.25">
      <c r="A21" s="68" t="s">
        <v>629</v>
      </c>
      <c r="B21" s="104">
        <v>17</v>
      </c>
      <c r="C21" s="195" t="s">
        <v>1284</v>
      </c>
      <c r="D21" s="125" t="s">
        <v>1285</v>
      </c>
      <c r="E21" s="128" t="s">
        <v>1286</v>
      </c>
      <c r="F21" s="131" t="s">
        <v>1249</v>
      </c>
      <c r="G21" s="128">
        <f>+'[1]BẢN IN CHUẨN'!$K27</f>
        <v>1</v>
      </c>
      <c r="H21" s="187">
        <v>20</v>
      </c>
      <c r="I21" s="108" t="s">
        <v>3394</v>
      </c>
    </row>
    <row r="22" spans="1:9" s="108" customFormat="1" ht="38.25">
      <c r="A22" s="68" t="s">
        <v>630</v>
      </c>
      <c r="B22" s="104">
        <v>18</v>
      </c>
      <c r="C22" s="195" t="s">
        <v>1287</v>
      </c>
      <c r="D22" s="125" t="s">
        <v>1288</v>
      </c>
      <c r="E22" s="128" t="s">
        <v>1278</v>
      </c>
      <c r="F22" s="131" t="s">
        <v>1249</v>
      </c>
      <c r="G22" s="128">
        <f>+'[1]BẢN IN CHUẨN'!$K28</f>
        <v>6</v>
      </c>
      <c r="H22" s="186">
        <v>21</v>
      </c>
      <c r="I22" s="108" t="s">
        <v>3394</v>
      </c>
    </row>
    <row r="23" spans="1:9" s="108" customFormat="1" ht="38.25">
      <c r="A23" s="68" t="s">
        <v>631</v>
      </c>
      <c r="B23" s="104">
        <v>19</v>
      </c>
      <c r="C23" s="195" t="s">
        <v>1289</v>
      </c>
      <c r="D23" s="125" t="s">
        <v>1290</v>
      </c>
      <c r="E23" s="128" t="s">
        <v>1291</v>
      </c>
      <c r="F23" s="131" t="s">
        <v>1249</v>
      </c>
      <c r="G23" s="128">
        <f>+'[1]BẢN IN CHUẨN'!$K29</f>
        <v>1</v>
      </c>
      <c r="H23" s="187">
        <v>22</v>
      </c>
      <c r="I23" s="108" t="s">
        <v>3394</v>
      </c>
    </row>
    <row r="24" spans="1:9" s="108" customFormat="1" ht="38.25">
      <c r="A24" s="68" t="s">
        <v>632</v>
      </c>
      <c r="B24" s="104">
        <v>20</v>
      </c>
      <c r="C24" s="195" t="s">
        <v>1292</v>
      </c>
      <c r="D24" s="125" t="s">
        <v>1293</v>
      </c>
      <c r="E24" s="128" t="s">
        <v>1294</v>
      </c>
      <c r="F24" s="131" t="s">
        <v>1249</v>
      </c>
      <c r="G24" s="128">
        <f>+'[1]BẢN IN CHUẨN'!$K30</f>
        <v>24</v>
      </c>
      <c r="H24" s="186">
        <v>23</v>
      </c>
      <c r="I24" s="108" t="s">
        <v>3394</v>
      </c>
    </row>
    <row r="25" spans="1:9" s="108" customFormat="1" ht="38.25">
      <c r="A25" s="68" t="s">
        <v>633</v>
      </c>
      <c r="B25" s="104">
        <v>21</v>
      </c>
      <c r="C25" s="195" t="s">
        <v>1295</v>
      </c>
      <c r="D25" s="125" t="s">
        <v>1296</v>
      </c>
      <c r="E25" s="128" t="s">
        <v>1297</v>
      </c>
      <c r="F25" s="131" t="s">
        <v>1249</v>
      </c>
      <c r="G25" s="128">
        <f>+'[1]BẢN IN CHUẨN'!$K31</f>
        <v>2</v>
      </c>
      <c r="H25" s="187">
        <v>24</v>
      </c>
      <c r="I25" s="108" t="s">
        <v>3394</v>
      </c>
    </row>
    <row r="26" spans="1:9" s="108" customFormat="1" ht="63.75">
      <c r="A26" s="68" t="s">
        <v>634</v>
      </c>
      <c r="B26" s="104">
        <v>22</v>
      </c>
      <c r="C26" s="195" t="s">
        <v>1298</v>
      </c>
      <c r="D26" s="125" t="s">
        <v>1299</v>
      </c>
      <c r="E26" s="128" t="s">
        <v>1278</v>
      </c>
      <c r="F26" s="131" t="s">
        <v>1249</v>
      </c>
      <c r="G26" s="128">
        <f>+'[1]BẢN IN CHUẨN'!$K32</f>
        <v>20</v>
      </c>
      <c r="H26" s="186">
        <v>25</v>
      </c>
      <c r="I26" s="108" t="s">
        <v>3394</v>
      </c>
    </row>
    <row r="27" spans="1:9" s="108" customFormat="1" ht="38.25">
      <c r="A27" s="68" t="s">
        <v>635</v>
      </c>
      <c r="B27" s="104">
        <v>23</v>
      </c>
      <c r="C27" s="195" t="s">
        <v>1300</v>
      </c>
      <c r="D27" s="125" t="s">
        <v>1301</v>
      </c>
      <c r="E27" s="128" t="s">
        <v>1281</v>
      </c>
      <c r="F27" s="131" t="s">
        <v>1249</v>
      </c>
      <c r="G27" s="128">
        <f>+'[1]BẢN IN CHUẨN'!$K33</f>
        <v>2</v>
      </c>
      <c r="H27" s="187">
        <v>26</v>
      </c>
      <c r="I27" s="108" t="s">
        <v>3394</v>
      </c>
    </row>
    <row r="28" spans="1:9" s="108" customFormat="1" ht="51">
      <c r="A28" s="68" t="s">
        <v>636</v>
      </c>
      <c r="B28" s="104">
        <v>24</v>
      </c>
      <c r="C28" s="195" t="s">
        <v>1302</v>
      </c>
      <c r="D28" s="125" t="s">
        <v>1303</v>
      </c>
      <c r="E28" s="128" t="s">
        <v>1278</v>
      </c>
      <c r="F28" s="131" t="s">
        <v>1249</v>
      </c>
      <c r="G28" s="128">
        <f>+'[1]BẢN IN CHUẨN'!$K34</f>
        <v>48</v>
      </c>
      <c r="H28" s="186">
        <v>27</v>
      </c>
      <c r="I28" s="108" t="s">
        <v>3394</v>
      </c>
    </row>
    <row r="29" spans="1:9" s="108" customFormat="1" ht="38.25">
      <c r="A29" s="68" t="s">
        <v>637</v>
      </c>
      <c r="B29" s="104">
        <v>25</v>
      </c>
      <c r="C29" s="195" t="s">
        <v>1304</v>
      </c>
      <c r="D29" s="125" t="s">
        <v>1305</v>
      </c>
      <c r="E29" s="128" t="s">
        <v>1297</v>
      </c>
      <c r="F29" s="131" t="s">
        <v>1249</v>
      </c>
      <c r="G29" s="128">
        <f>+'[1]BẢN IN CHUẨN'!$K35</f>
        <v>2</v>
      </c>
      <c r="H29" s="187">
        <v>28</v>
      </c>
      <c r="I29" s="108" t="s">
        <v>3394</v>
      </c>
    </row>
    <row r="30" spans="1:9" s="108" customFormat="1" ht="51">
      <c r="A30" s="68" t="s">
        <v>638</v>
      </c>
      <c r="B30" s="104">
        <v>26</v>
      </c>
      <c r="C30" s="195" t="s">
        <v>1306</v>
      </c>
      <c r="D30" s="125" t="s">
        <v>1307</v>
      </c>
      <c r="E30" s="128" t="s">
        <v>1278</v>
      </c>
      <c r="F30" s="131" t="s">
        <v>1249</v>
      </c>
      <c r="G30" s="128">
        <f>+'[1]BẢN IN CHUẨN'!$K36</f>
        <v>12</v>
      </c>
      <c r="H30" s="186">
        <v>29</v>
      </c>
      <c r="I30" s="108" t="s">
        <v>3394</v>
      </c>
    </row>
    <row r="31" spans="1:9" s="108" customFormat="1" ht="51">
      <c r="A31" s="68" t="s">
        <v>639</v>
      </c>
      <c r="B31" s="104">
        <v>27</v>
      </c>
      <c r="C31" s="195" t="s">
        <v>1308</v>
      </c>
      <c r="D31" s="125" t="s">
        <v>1309</v>
      </c>
      <c r="E31" s="128" t="s">
        <v>1310</v>
      </c>
      <c r="F31" s="131" t="s">
        <v>1249</v>
      </c>
      <c r="G31" s="128">
        <f>+'[1]BẢN IN CHUẨN'!$K37</f>
        <v>1</v>
      </c>
      <c r="H31" s="187">
        <v>30</v>
      </c>
      <c r="I31" s="108" t="s">
        <v>3394</v>
      </c>
    </row>
    <row r="32" spans="1:9" s="108" customFormat="1" ht="38.25">
      <c r="A32" s="68" t="s">
        <v>640</v>
      </c>
      <c r="B32" s="104">
        <v>28</v>
      </c>
      <c r="C32" s="195" t="s">
        <v>1311</v>
      </c>
      <c r="D32" s="125" t="s">
        <v>1312</v>
      </c>
      <c r="E32" s="128" t="s">
        <v>1278</v>
      </c>
      <c r="F32" s="131" t="s">
        <v>1249</v>
      </c>
      <c r="G32" s="128">
        <f>+'[1]BẢN IN CHUẨN'!$K38</f>
        <v>7</v>
      </c>
      <c r="H32" s="186">
        <v>31</v>
      </c>
      <c r="I32" s="108" t="s">
        <v>3394</v>
      </c>
    </row>
    <row r="33" spans="1:9" s="108" customFormat="1" ht="38.25">
      <c r="A33" s="68" t="s">
        <v>641</v>
      </c>
      <c r="B33" s="104">
        <v>29</v>
      </c>
      <c r="C33" s="195" t="s">
        <v>1313</v>
      </c>
      <c r="D33" s="125" t="s">
        <v>1314</v>
      </c>
      <c r="E33" s="128" t="s">
        <v>1297</v>
      </c>
      <c r="F33" s="131" t="s">
        <v>1249</v>
      </c>
      <c r="G33" s="128">
        <f>+'[1]BẢN IN CHUẨN'!$K39</f>
        <v>2</v>
      </c>
      <c r="H33" s="187">
        <v>32</v>
      </c>
      <c r="I33" s="108" t="s">
        <v>3394</v>
      </c>
    </row>
    <row r="34" spans="1:9" s="108" customFormat="1" ht="38.25">
      <c r="A34" s="68" t="s">
        <v>642</v>
      </c>
      <c r="B34" s="104">
        <v>30</v>
      </c>
      <c r="C34" s="195" t="s">
        <v>1315</v>
      </c>
      <c r="D34" s="125" t="s">
        <v>1316</v>
      </c>
      <c r="E34" s="128" t="s">
        <v>1278</v>
      </c>
      <c r="F34" s="131" t="s">
        <v>1249</v>
      </c>
      <c r="G34" s="128">
        <f>+'[1]BẢN IN CHUẨN'!$K40</f>
        <v>3</v>
      </c>
      <c r="H34" s="186">
        <v>33</v>
      </c>
      <c r="I34" s="108" t="s">
        <v>3394</v>
      </c>
    </row>
    <row r="35" spans="1:9" s="108" customFormat="1" ht="38.25">
      <c r="A35" s="68" t="s">
        <v>643</v>
      </c>
      <c r="B35" s="104">
        <v>31</v>
      </c>
      <c r="C35" s="195" t="s">
        <v>1317</v>
      </c>
      <c r="D35" s="125" t="s">
        <v>1318</v>
      </c>
      <c r="E35" s="128" t="s">
        <v>1297</v>
      </c>
      <c r="F35" s="131" t="s">
        <v>1249</v>
      </c>
      <c r="G35" s="128">
        <f>+'[1]BẢN IN CHUẨN'!$K41</f>
        <v>1</v>
      </c>
      <c r="H35" s="187">
        <v>34</v>
      </c>
      <c r="I35" s="108" t="s">
        <v>3394</v>
      </c>
    </row>
    <row r="36" spans="1:9" s="108" customFormat="1" ht="38.25">
      <c r="A36" s="68" t="s">
        <v>644</v>
      </c>
      <c r="B36" s="104">
        <v>32</v>
      </c>
      <c r="C36" s="195" t="s">
        <v>1319</v>
      </c>
      <c r="D36" s="125" t="s">
        <v>1320</v>
      </c>
      <c r="E36" s="128" t="s">
        <v>1278</v>
      </c>
      <c r="F36" s="131" t="s">
        <v>1249</v>
      </c>
      <c r="G36" s="128">
        <f>+'[1]BẢN IN CHUẨN'!$K42</f>
        <v>15</v>
      </c>
      <c r="H36" s="186">
        <v>35</v>
      </c>
      <c r="I36" s="108" t="s">
        <v>3394</v>
      </c>
    </row>
    <row r="37" spans="1:9" s="108" customFormat="1" ht="38.25">
      <c r="A37" s="68" t="s">
        <v>645</v>
      </c>
      <c r="B37" s="104">
        <v>33</v>
      </c>
      <c r="C37" s="195" t="s">
        <v>1321</v>
      </c>
      <c r="D37" s="125" t="s">
        <v>1322</v>
      </c>
      <c r="E37" s="128" t="s">
        <v>1297</v>
      </c>
      <c r="F37" s="131" t="s">
        <v>1249</v>
      </c>
      <c r="G37" s="128">
        <f>+'[1]BẢN IN CHUẨN'!$K43</f>
        <v>2</v>
      </c>
      <c r="H37" s="187">
        <v>36</v>
      </c>
      <c r="I37" s="108" t="s">
        <v>3394</v>
      </c>
    </row>
    <row r="38" spans="1:9" s="108" customFormat="1" ht="38.25">
      <c r="A38" s="68" t="s">
        <v>646</v>
      </c>
      <c r="B38" s="104">
        <v>34</v>
      </c>
      <c r="C38" s="195" t="s">
        <v>1323</v>
      </c>
      <c r="D38" s="125" t="s">
        <v>1324</v>
      </c>
      <c r="E38" s="128" t="s">
        <v>1278</v>
      </c>
      <c r="F38" s="131" t="s">
        <v>1249</v>
      </c>
      <c r="G38" s="128">
        <f>+'[1]BẢN IN CHUẨN'!$K44</f>
        <v>6</v>
      </c>
      <c r="H38" s="186">
        <v>37</v>
      </c>
      <c r="I38" s="108" t="s">
        <v>3394</v>
      </c>
    </row>
    <row r="39" spans="1:9" s="108" customFormat="1" ht="38.25">
      <c r="A39" s="68" t="s">
        <v>647</v>
      </c>
      <c r="B39" s="104">
        <v>35</v>
      </c>
      <c r="C39" s="195" t="s">
        <v>1325</v>
      </c>
      <c r="D39" s="125" t="s">
        <v>1326</v>
      </c>
      <c r="E39" s="128" t="s">
        <v>1327</v>
      </c>
      <c r="F39" s="131" t="s">
        <v>1249</v>
      </c>
      <c r="G39" s="128">
        <f>+'[1]BẢN IN CHUẨN'!$K45</f>
        <v>1</v>
      </c>
      <c r="H39" s="187">
        <v>38</v>
      </c>
      <c r="I39" s="108" t="s">
        <v>3394</v>
      </c>
    </row>
    <row r="40" spans="1:9" s="108" customFormat="1" ht="38.25">
      <c r="A40" s="68" t="s">
        <v>648</v>
      </c>
      <c r="B40" s="104">
        <v>36</v>
      </c>
      <c r="C40" s="195" t="s">
        <v>1328</v>
      </c>
      <c r="D40" s="125" t="s">
        <v>1329</v>
      </c>
      <c r="E40" s="128" t="s">
        <v>1330</v>
      </c>
      <c r="F40" s="131" t="s">
        <v>1249</v>
      </c>
      <c r="G40" s="128">
        <f>+'[1]BẢN IN CHUẨN'!$K46</f>
        <v>24</v>
      </c>
      <c r="H40" s="186">
        <v>39</v>
      </c>
      <c r="I40" s="108" t="s">
        <v>3394</v>
      </c>
    </row>
    <row r="41" spans="1:9" s="108" customFormat="1" ht="38.25">
      <c r="A41" s="68" t="s">
        <v>649</v>
      </c>
      <c r="B41" s="104">
        <v>37</v>
      </c>
      <c r="C41" s="195" t="s">
        <v>1331</v>
      </c>
      <c r="D41" s="125" t="s">
        <v>1332</v>
      </c>
      <c r="E41" s="128" t="s">
        <v>1333</v>
      </c>
      <c r="F41" s="131" t="s">
        <v>1249</v>
      </c>
      <c r="G41" s="128">
        <f>+'[1]BẢN IN CHUẨN'!$K47</f>
        <v>125</v>
      </c>
      <c r="H41" s="187">
        <v>40</v>
      </c>
      <c r="I41" s="108" t="s">
        <v>3394</v>
      </c>
    </row>
    <row r="42" spans="1:9" s="108" customFormat="1" ht="38.25">
      <c r="A42" s="68" t="s">
        <v>650</v>
      </c>
      <c r="B42" s="104">
        <v>38</v>
      </c>
      <c r="C42" s="195" t="s">
        <v>1334</v>
      </c>
      <c r="D42" s="125" t="s">
        <v>1335</v>
      </c>
      <c r="E42" s="128" t="s">
        <v>1336</v>
      </c>
      <c r="F42" s="131" t="s">
        <v>1337</v>
      </c>
      <c r="G42" s="128">
        <f>+'[1]BẢN IN CHUẨN'!$K48</f>
        <v>72</v>
      </c>
      <c r="H42" s="186">
        <v>41</v>
      </c>
      <c r="I42" s="108" t="s">
        <v>3394</v>
      </c>
    </row>
    <row r="43" spans="1:9" s="108" customFormat="1" ht="38.25">
      <c r="A43" s="68" t="s">
        <v>651</v>
      </c>
      <c r="B43" s="104">
        <v>39</v>
      </c>
      <c r="C43" s="195" t="s">
        <v>1338</v>
      </c>
      <c r="D43" s="125" t="s">
        <v>1339</v>
      </c>
      <c r="E43" s="128" t="s">
        <v>1278</v>
      </c>
      <c r="F43" s="131" t="s">
        <v>1249</v>
      </c>
      <c r="G43" s="128">
        <f>+'[1]BẢN IN CHUẨN'!$K49</f>
        <v>10</v>
      </c>
      <c r="H43" s="187">
        <v>42</v>
      </c>
      <c r="I43" s="108" t="s">
        <v>3394</v>
      </c>
    </row>
    <row r="44" spans="1:9" s="108" customFormat="1" ht="51">
      <c r="A44" s="68" t="s">
        <v>652</v>
      </c>
      <c r="B44" s="104">
        <v>40</v>
      </c>
      <c r="C44" s="195" t="s">
        <v>1340</v>
      </c>
      <c r="D44" s="125" t="s">
        <v>1341</v>
      </c>
      <c r="E44" s="128" t="s">
        <v>1297</v>
      </c>
      <c r="F44" s="131" t="s">
        <v>1249</v>
      </c>
      <c r="G44" s="128">
        <f>+'[1]BẢN IN CHUẨN'!$K50</f>
        <v>1</v>
      </c>
      <c r="H44" s="186">
        <v>43</v>
      </c>
      <c r="I44" s="108" t="s">
        <v>3394</v>
      </c>
    </row>
    <row r="45" spans="1:9" s="108" customFormat="1" ht="38.25">
      <c r="A45" s="68" t="s">
        <v>653</v>
      </c>
      <c r="B45" s="104">
        <v>41</v>
      </c>
      <c r="C45" s="195" t="s">
        <v>1342</v>
      </c>
      <c r="D45" s="125" t="s">
        <v>1343</v>
      </c>
      <c r="E45" s="128" t="s">
        <v>1278</v>
      </c>
      <c r="F45" s="131" t="s">
        <v>1249</v>
      </c>
      <c r="G45" s="128">
        <f>+'[1]BẢN IN CHUẨN'!$K51</f>
        <v>3</v>
      </c>
      <c r="H45" s="187">
        <v>44</v>
      </c>
      <c r="I45" s="108" t="s">
        <v>3394</v>
      </c>
    </row>
    <row r="46" spans="1:9" s="108" customFormat="1" ht="38.25">
      <c r="A46" s="68" t="s">
        <v>654</v>
      </c>
      <c r="B46" s="104">
        <v>42</v>
      </c>
      <c r="C46" s="195" t="s">
        <v>1344</v>
      </c>
      <c r="D46" s="125" t="s">
        <v>1345</v>
      </c>
      <c r="E46" s="128" t="s">
        <v>1346</v>
      </c>
      <c r="F46" s="131" t="s">
        <v>1249</v>
      </c>
      <c r="G46" s="128">
        <f>+'[1]BẢN IN CHUẨN'!$K52</f>
        <v>1</v>
      </c>
      <c r="H46" s="186">
        <v>45</v>
      </c>
      <c r="I46" s="108" t="s">
        <v>3394</v>
      </c>
    </row>
    <row r="47" spans="1:9" s="108" customFormat="1" ht="38.25">
      <c r="A47" s="68" t="s">
        <v>655</v>
      </c>
      <c r="B47" s="104">
        <v>43</v>
      </c>
      <c r="C47" s="195" t="s">
        <v>1347</v>
      </c>
      <c r="D47" s="125" t="s">
        <v>1348</v>
      </c>
      <c r="E47" s="128" t="s">
        <v>1278</v>
      </c>
      <c r="F47" s="131" t="s">
        <v>1249</v>
      </c>
      <c r="G47" s="128">
        <f>+'[1]BẢN IN CHUẨN'!$K53</f>
        <v>6</v>
      </c>
      <c r="H47" s="187">
        <v>46</v>
      </c>
      <c r="I47" s="108" t="s">
        <v>3394</v>
      </c>
    </row>
    <row r="48" spans="1:9" s="108" customFormat="1" ht="38.25">
      <c r="A48" s="68" t="s">
        <v>656</v>
      </c>
      <c r="B48" s="104">
        <v>44</v>
      </c>
      <c r="C48" s="195" t="s">
        <v>1349</v>
      </c>
      <c r="D48" s="125" t="s">
        <v>1350</v>
      </c>
      <c r="E48" s="128" t="s">
        <v>1351</v>
      </c>
      <c r="F48" s="131" t="s">
        <v>1249</v>
      </c>
      <c r="G48" s="128">
        <f>+'[1]BẢN IN CHUẨN'!$K54</f>
        <v>1</v>
      </c>
      <c r="H48" s="186">
        <v>47</v>
      </c>
      <c r="I48" s="108" t="s">
        <v>3394</v>
      </c>
    </row>
    <row r="49" spans="1:9" s="108" customFormat="1" ht="51">
      <c r="A49" s="68" t="s">
        <v>657</v>
      </c>
      <c r="B49" s="104">
        <v>45</v>
      </c>
      <c r="C49" s="195" t="s">
        <v>1352</v>
      </c>
      <c r="D49" s="125" t="s">
        <v>1353</v>
      </c>
      <c r="E49" s="128" t="s">
        <v>1278</v>
      </c>
      <c r="F49" s="131" t="s">
        <v>1249</v>
      </c>
      <c r="G49" s="128">
        <f>+'[1]BẢN IN CHUẨN'!$K55</f>
        <v>2</v>
      </c>
      <c r="H49" s="187">
        <v>48</v>
      </c>
      <c r="I49" s="108" t="s">
        <v>3394</v>
      </c>
    </row>
    <row r="50" spans="1:9" s="108" customFormat="1" ht="51">
      <c r="A50" s="68" t="s">
        <v>658</v>
      </c>
      <c r="B50" s="104">
        <v>46</v>
      </c>
      <c r="C50" s="195" t="s">
        <v>1354</v>
      </c>
      <c r="D50" s="125" t="s">
        <v>1355</v>
      </c>
      <c r="E50" s="128" t="s">
        <v>1356</v>
      </c>
      <c r="F50" s="131" t="s">
        <v>1249</v>
      </c>
      <c r="G50" s="128">
        <f>+'[1]BẢN IN CHUẨN'!$K56</f>
        <v>1</v>
      </c>
      <c r="H50" s="186">
        <v>49</v>
      </c>
      <c r="I50" s="108" t="s">
        <v>3394</v>
      </c>
    </row>
    <row r="51" spans="1:9" s="108" customFormat="1" ht="38.25">
      <c r="A51" s="68" t="s">
        <v>659</v>
      </c>
      <c r="B51" s="104">
        <v>47</v>
      </c>
      <c r="C51" s="195" t="s">
        <v>1357</v>
      </c>
      <c r="D51" s="125" t="s">
        <v>1358</v>
      </c>
      <c r="E51" s="128" t="s">
        <v>1359</v>
      </c>
      <c r="F51" s="131" t="s">
        <v>607</v>
      </c>
      <c r="G51" s="128">
        <f>+'[1]BẢN IN CHUẨN'!$K57</f>
        <v>1</v>
      </c>
      <c r="H51" s="187">
        <v>50</v>
      </c>
      <c r="I51" s="108" t="s">
        <v>3394</v>
      </c>
    </row>
    <row r="52" spans="1:9" s="108" customFormat="1" ht="51">
      <c r="A52" s="68" t="s">
        <v>660</v>
      </c>
      <c r="B52" s="104">
        <v>48</v>
      </c>
      <c r="C52" s="195" t="s">
        <v>1360</v>
      </c>
      <c r="D52" s="125" t="s">
        <v>1361</v>
      </c>
      <c r="E52" s="128" t="s">
        <v>1362</v>
      </c>
      <c r="F52" s="131" t="s">
        <v>607</v>
      </c>
      <c r="G52" s="128">
        <f>+'[1]BẢN IN CHUẨN'!$K58</f>
        <v>1</v>
      </c>
      <c r="H52" s="186">
        <v>51</v>
      </c>
      <c r="I52" s="108" t="s">
        <v>3394</v>
      </c>
    </row>
    <row r="53" spans="1:9" s="108" customFormat="1" ht="38.25">
      <c r="A53" s="68" t="s">
        <v>661</v>
      </c>
      <c r="B53" s="104">
        <v>49</v>
      </c>
      <c r="C53" s="195" t="s">
        <v>1363</v>
      </c>
      <c r="D53" s="125" t="s">
        <v>1364</v>
      </c>
      <c r="E53" s="128" t="s">
        <v>1278</v>
      </c>
      <c r="F53" s="131" t="s">
        <v>1249</v>
      </c>
      <c r="G53" s="128">
        <f>+'[1]BẢN IN CHUẨN'!$K59</f>
        <v>2</v>
      </c>
      <c r="H53" s="187">
        <v>52</v>
      </c>
      <c r="I53" s="108" t="s">
        <v>3394</v>
      </c>
    </row>
    <row r="54" spans="1:9" s="108" customFormat="1" ht="38.25">
      <c r="A54" s="68" t="s">
        <v>662</v>
      </c>
      <c r="B54" s="104">
        <v>50</v>
      </c>
      <c r="C54" s="195" t="s">
        <v>1365</v>
      </c>
      <c r="D54" s="125" t="s">
        <v>1366</v>
      </c>
      <c r="E54" s="128" t="s">
        <v>1281</v>
      </c>
      <c r="F54" s="131" t="s">
        <v>1249</v>
      </c>
      <c r="G54" s="128">
        <f>+'[1]BẢN IN CHUẨN'!$K60</f>
        <v>1</v>
      </c>
      <c r="H54" s="186">
        <v>53</v>
      </c>
      <c r="I54" s="108" t="s">
        <v>3394</v>
      </c>
    </row>
    <row r="55" spans="1:9" s="108" customFormat="1" ht="38.25">
      <c r="A55" s="68" t="s">
        <v>663</v>
      </c>
      <c r="B55" s="104">
        <v>51</v>
      </c>
      <c r="C55" s="195" t="s">
        <v>1367</v>
      </c>
      <c r="D55" s="125" t="s">
        <v>1368</v>
      </c>
      <c r="E55" s="128" t="s">
        <v>1278</v>
      </c>
      <c r="F55" s="131" t="s">
        <v>1249</v>
      </c>
      <c r="G55" s="128">
        <f>+'[1]BẢN IN CHUẨN'!$K61</f>
        <v>3</v>
      </c>
      <c r="H55" s="187">
        <v>54</v>
      </c>
      <c r="I55" s="108" t="s">
        <v>3394</v>
      </c>
    </row>
    <row r="56" spans="1:9" s="108" customFormat="1" ht="38.25">
      <c r="A56" s="68" t="s">
        <v>664</v>
      </c>
      <c r="B56" s="104">
        <v>52</v>
      </c>
      <c r="C56" s="195" t="s">
        <v>1369</v>
      </c>
      <c r="D56" s="125" t="s">
        <v>1370</v>
      </c>
      <c r="E56" s="128" t="s">
        <v>1281</v>
      </c>
      <c r="F56" s="131" t="s">
        <v>1249</v>
      </c>
      <c r="G56" s="128">
        <f>+'[1]BẢN IN CHUẨN'!$K62</f>
        <v>1</v>
      </c>
      <c r="H56" s="186">
        <v>55</v>
      </c>
      <c r="I56" s="108" t="s">
        <v>3394</v>
      </c>
    </row>
    <row r="57" spans="1:9" s="108" customFormat="1" ht="38.25">
      <c r="A57" s="68" t="s">
        <v>665</v>
      </c>
      <c r="B57" s="104">
        <v>53</v>
      </c>
      <c r="C57" s="195" t="s">
        <v>1371</v>
      </c>
      <c r="D57" s="125" t="s">
        <v>1372</v>
      </c>
      <c r="E57" s="128" t="s">
        <v>1278</v>
      </c>
      <c r="F57" s="131" t="s">
        <v>1249</v>
      </c>
      <c r="G57" s="128">
        <f>+'[1]BẢN IN CHUẨN'!$K63</f>
        <v>3</v>
      </c>
      <c r="H57" s="187">
        <v>56</v>
      </c>
      <c r="I57" s="108" t="s">
        <v>3394</v>
      </c>
    </row>
    <row r="58" spans="1:9" s="108" customFormat="1" ht="38.25">
      <c r="A58" s="68" t="s">
        <v>666</v>
      </c>
      <c r="B58" s="104">
        <v>54</v>
      </c>
      <c r="C58" s="195" t="s">
        <v>1373</v>
      </c>
      <c r="D58" s="125" t="s">
        <v>1374</v>
      </c>
      <c r="E58" s="128" t="s">
        <v>1286</v>
      </c>
      <c r="F58" s="131" t="s">
        <v>1249</v>
      </c>
      <c r="G58" s="128">
        <f>+'[1]BẢN IN CHUẨN'!$K64</f>
        <v>1</v>
      </c>
      <c r="H58" s="186">
        <v>57</v>
      </c>
      <c r="I58" s="108" t="s">
        <v>3394</v>
      </c>
    </row>
    <row r="59" spans="1:9" s="108" customFormat="1" ht="38.25">
      <c r="A59" s="68" t="s">
        <v>667</v>
      </c>
      <c r="B59" s="104">
        <v>55</v>
      </c>
      <c r="C59" s="195" t="s">
        <v>1375</v>
      </c>
      <c r="D59" s="125" t="s">
        <v>1376</v>
      </c>
      <c r="E59" s="128" t="s">
        <v>1278</v>
      </c>
      <c r="F59" s="131" t="s">
        <v>1249</v>
      </c>
      <c r="G59" s="128">
        <f>+'[1]BẢN IN CHUẨN'!$K65</f>
        <v>2</v>
      </c>
      <c r="H59" s="187">
        <v>58</v>
      </c>
      <c r="I59" s="108" t="s">
        <v>3394</v>
      </c>
    </row>
    <row r="60" spans="1:9" s="108" customFormat="1" ht="38.25">
      <c r="A60" s="68" t="s">
        <v>668</v>
      </c>
      <c r="B60" s="104">
        <v>56</v>
      </c>
      <c r="C60" s="195" t="s">
        <v>1377</v>
      </c>
      <c r="D60" s="125" t="s">
        <v>1378</v>
      </c>
      <c r="E60" s="128" t="s">
        <v>1297</v>
      </c>
      <c r="F60" s="131" t="s">
        <v>1249</v>
      </c>
      <c r="G60" s="128">
        <f>+'[1]BẢN IN CHUẨN'!$K66</f>
        <v>1</v>
      </c>
      <c r="H60" s="186">
        <v>59</v>
      </c>
      <c r="I60" s="108" t="s">
        <v>3394</v>
      </c>
    </row>
    <row r="61" spans="1:9" s="108" customFormat="1" ht="38.25">
      <c r="A61" s="68" t="s">
        <v>669</v>
      </c>
      <c r="B61" s="104">
        <v>57</v>
      </c>
      <c r="C61" s="195" t="s">
        <v>1379</v>
      </c>
      <c r="D61" s="125" t="s">
        <v>1380</v>
      </c>
      <c r="E61" s="128" t="s">
        <v>1278</v>
      </c>
      <c r="F61" s="131" t="s">
        <v>1249</v>
      </c>
      <c r="G61" s="128">
        <f>+'[1]BẢN IN CHUẨN'!$K67</f>
        <v>15</v>
      </c>
      <c r="H61" s="187">
        <v>60</v>
      </c>
      <c r="I61" s="108" t="s">
        <v>3394</v>
      </c>
    </row>
    <row r="62" spans="1:9" s="108" customFormat="1" ht="38.25">
      <c r="A62" s="68" t="s">
        <v>670</v>
      </c>
      <c r="B62" s="104">
        <v>58</v>
      </c>
      <c r="C62" s="195" t="s">
        <v>1381</v>
      </c>
      <c r="D62" s="125" t="s">
        <v>1382</v>
      </c>
      <c r="E62" s="128" t="s">
        <v>1356</v>
      </c>
      <c r="F62" s="131" t="s">
        <v>1249</v>
      </c>
      <c r="G62" s="128">
        <f>+'[1]BẢN IN CHUẨN'!$K68</f>
        <v>1</v>
      </c>
      <c r="H62" s="186">
        <v>61</v>
      </c>
      <c r="I62" s="108" t="s">
        <v>3394</v>
      </c>
    </row>
    <row r="63" spans="1:9" s="108" customFormat="1" ht="38.25">
      <c r="A63" s="68" t="s">
        <v>671</v>
      </c>
      <c r="B63" s="104">
        <v>59</v>
      </c>
      <c r="C63" s="195" t="s">
        <v>1383</v>
      </c>
      <c r="D63" s="125" t="s">
        <v>1384</v>
      </c>
      <c r="E63" s="131" t="s">
        <v>1278</v>
      </c>
      <c r="F63" s="131" t="s">
        <v>1249</v>
      </c>
      <c r="G63" s="128">
        <f>+'[1]BẢN IN CHUẨN'!$K69</f>
        <v>3</v>
      </c>
      <c r="H63" s="187">
        <v>62</v>
      </c>
      <c r="I63" s="108" t="s">
        <v>3394</v>
      </c>
    </row>
    <row r="64" spans="1:9" s="108" customFormat="1" ht="38.25">
      <c r="A64" s="68" t="s">
        <v>672</v>
      </c>
      <c r="B64" s="104">
        <v>60</v>
      </c>
      <c r="C64" s="195" t="s">
        <v>1385</v>
      </c>
      <c r="D64" s="125" t="s">
        <v>1386</v>
      </c>
      <c r="E64" s="131" t="s">
        <v>1356</v>
      </c>
      <c r="F64" s="131" t="s">
        <v>1249</v>
      </c>
      <c r="G64" s="128">
        <f>+'[1]BẢN IN CHUẨN'!$K70</f>
        <v>1</v>
      </c>
      <c r="H64" s="186">
        <v>63</v>
      </c>
      <c r="I64" s="108" t="s">
        <v>3394</v>
      </c>
    </row>
    <row r="65" spans="1:9" s="108" customFormat="1" ht="38.25">
      <c r="A65" s="68" t="s">
        <v>673</v>
      </c>
      <c r="B65" s="104">
        <v>61</v>
      </c>
      <c r="C65" s="195" t="s">
        <v>1387</v>
      </c>
      <c r="D65" s="125" t="s">
        <v>1388</v>
      </c>
      <c r="E65" s="128" t="s">
        <v>1389</v>
      </c>
      <c r="F65" s="131" t="s">
        <v>1249</v>
      </c>
      <c r="G65" s="128">
        <f>+'[1]BẢN IN CHUẨN'!$K71</f>
        <v>1</v>
      </c>
      <c r="H65" s="187">
        <v>64</v>
      </c>
      <c r="I65" s="108" t="s">
        <v>3394</v>
      </c>
    </row>
    <row r="66" spans="1:9" s="108" customFormat="1" ht="51">
      <c r="A66" s="68" t="s">
        <v>674</v>
      </c>
      <c r="B66" s="104">
        <v>62</v>
      </c>
      <c r="C66" s="195" t="s">
        <v>1390</v>
      </c>
      <c r="D66" s="125" t="s">
        <v>1391</v>
      </c>
      <c r="E66" s="129" t="s">
        <v>1392</v>
      </c>
      <c r="F66" s="135" t="s">
        <v>1249</v>
      </c>
      <c r="G66" s="128">
        <f>+'[1]BẢN IN CHUẨN'!$K72</f>
        <v>2</v>
      </c>
      <c r="H66" s="186">
        <v>65</v>
      </c>
      <c r="I66" s="108" t="s">
        <v>3394</v>
      </c>
    </row>
    <row r="67" spans="1:9" s="108" customFormat="1" ht="51">
      <c r="A67" s="68" t="s">
        <v>675</v>
      </c>
      <c r="B67" s="104">
        <v>63</v>
      </c>
      <c r="C67" s="195" t="s">
        <v>1393</v>
      </c>
      <c r="D67" s="125" t="s">
        <v>1394</v>
      </c>
      <c r="E67" s="129" t="s">
        <v>1392</v>
      </c>
      <c r="F67" s="135" t="s">
        <v>1249</v>
      </c>
      <c r="G67" s="128">
        <f>+'[1]BẢN IN CHUẨN'!$K73</f>
        <v>2</v>
      </c>
      <c r="H67" s="187">
        <v>66</v>
      </c>
      <c r="I67" s="108" t="s">
        <v>3394</v>
      </c>
    </row>
    <row r="68" spans="1:9" s="108" customFormat="1" ht="76.5">
      <c r="A68" s="68" t="s">
        <v>676</v>
      </c>
      <c r="B68" s="104">
        <v>64</v>
      </c>
      <c r="C68" s="195" t="s">
        <v>1395</v>
      </c>
      <c r="D68" s="125" t="s">
        <v>1396</v>
      </c>
      <c r="E68" s="136" t="s">
        <v>1397</v>
      </c>
      <c r="F68" s="136" t="s">
        <v>1249</v>
      </c>
      <c r="G68" s="128">
        <f>+'[1]BẢN IN CHUẨN'!$K74</f>
        <v>10</v>
      </c>
      <c r="H68" s="186">
        <v>67</v>
      </c>
      <c r="I68" s="108" t="s">
        <v>3394</v>
      </c>
    </row>
    <row r="69" spans="1:9" s="108" customFormat="1" ht="127.5">
      <c r="A69" s="68" t="s">
        <v>677</v>
      </c>
      <c r="B69" s="104">
        <v>65</v>
      </c>
      <c r="C69" s="195" t="s">
        <v>1398</v>
      </c>
      <c r="D69" s="125" t="s">
        <v>1399</v>
      </c>
      <c r="E69" s="136" t="s">
        <v>1400</v>
      </c>
      <c r="F69" s="136" t="s">
        <v>1249</v>
      </c>
      <c r="G69" s="128">
        <f>+'[1]BẢN IN CHUẨN'!$K75</f>
        <v>2</v>
      </c>
      <c r="H69" s="187">
        <v>68</v>
      </c>
      <c r="I69" s="108" t="s">
        <v>3394</v>
      </c>
    </row>
    <row r="70" spans="1:9" s="108" customFormat="1" ht="140.25">
      <c r="A70" s="68" t="s">
        <v>678</v>
      </c>
      <c r="B70" s="104">
        <v>66</v>
      </c>
      <c r="C70" s="195" t="s">
        <v>1401</v>
      </c>
      <c r="D70" s="125" t="s">
        <v>1402</v>
      </c>
      <c r="E70" s="136" t="s">
        <v>1403</v>
      </c>
      <c r="F70" s="136" t="s">
        <v>1249</v>
      </c>
      <c r="G70" s="128">
        <f>+'[1]BẢN IN CHUẨN'!$K76</f>
        <v>1</v>
      </c>
      <c r="H70" s="186">
        <v>69</v>
      </c>
      <c r="I70" s="108" t="s">
        <v>3394</v>
      </c>
    </row>
    <row r="71" spans="1:9" s="108" customFormat="1" ht="63.75">
      <c r="A71" s="68" t="s">
        <v>679</v>
      </c>
      <c r="B71" s="104">
        <v>67</v>
      </c>
      <c r="C71" s="195" t="s">
        <v>1404</v>
      </c>
      <c r="D71" s="125" t="s">
        <v>1405</v>
      </c>
      <c r="E71" s="136" t="s">
        <v>1278</v>
      </c>
      <c r="F71" s="136" t="s">
        <v>1249</v>
      </c>
      <c r="G71" s="128">
        <f>+'[1]BẢN IN CHUẨN'!$K77</f>
        <v>3</v>
      </c>
      <c r="H71" s="187">
        <v>70</v>
      </c>
      <c r="I71" s="108" t="s">
        <v>3394</v>
      </c>
    </row>
    <row r="72" spans="1:9" s="108" customFormat="1" ht="76.5">
      <c r="A72" s="68" t="s">
        <v>680</v>
      </c>
      <c r="B72" s="104">
        <v>68</v>
      </c>
      <c r="C72" s="195" t="s">
        <v>3570</v>
      </c>
      <c r="D72" s="125" t="s">
        <v>1406</v>
      </c>
      <c r="E72" s="136" t="s">
        <v>1278</v>
      </c>
      <c r="F72" s="136" t="s">
        <v>1249</v>
      </c>
      <c r="G72" s="128">
        <f>+'[1]BẢN IN CHUẨN'!$K78</f>
        <v>3</v>
      </c>
      <c r="H72" s="186">
        <v>71</v>
      </c>
      <c r="I72" s="108" t="s">
        <v>3394</v>
      </c>
    </row>
    <row r="73" spans="1:9" s="108" customFormat="1" ht="114.75">
      <c r="A73" s="68" t="s">
        <v>681</v>
      </c>
      <c r="B73" s="104">
        <v>69</v>
      </c>
      <c r="C73" s="195" t="s">
        <v>1407</v>
      </c>
      <c r="D73" s="125" t="s">
        <v>1408</v>
      </c>
      <c r="E73" s="136" t="s">
        <v>1409</v>
      </c>
      <c r="F73" s="136" t="s">
        <v>1249</v>
      </c>
      <c r="G73" s="128">
        <f>+'[1]BẢN IN CHUẨN'!$K79</f>
        <v>1</v>
      </c>
      <c r="H73" s="187">
        <v>72</v>
      </c>
      <c r="I73" s="108" t="s">
        <v>3394</v>
      </c>
    </row>
    <row r="74" spans="1:9" s="108" customFormat="1" ht="127.5">
      <c r="A74" s="68" t="s">
        <v>682</v>
      </c>
      <c r="B74" s="104">
        <v>70</v>
      </c>
      <c r="C74" s="195" t="s">
        <v>1410</v>
      </c>
      <c r="D74" s="125" t="s">
        <v>1411</v>
      </c>
      <c r="E74" s="136" t="s">
        <v>1412</v>
      </c>
      <c r="F74" s="136" t="s">
        <v>1249</v>
      </c>
      <c r="G74" s="128">
        <f>+'[1]BẢN IN CHUẨN'!$K80</f>
        <v>1</v>
      </c>
      <c r="H74" s="186">
        <v>73</v>
      </c>
      <c r="I74" s="108" t="s">
        <v>3394</v>
      </c>
    </row>
    <row r="75" spans="1:9" s="108" customFormat="1" ht="76.5">
      <c r="A75" s="68" t="s">
        <v>683</v>
      </c>
      <c r="B75" s="104">
        <v>71</v>
      </c>
      <c r="C75" s="195" t="s">
        <v>1413</v>
      </c>
      <c r="D75" s="125" t="s">
        <v>1414</v>
      </c>
      <c r="E75" s="136" t="s">
        <v>1278</v>
      </c>
      <c r="F75" s="136" t="s">
        <v>1249</v>
      </c>
      <c r="G75" s="128">
        <f>+'[1]BẢN IN CHUẨN'!$K81</f>
        <v>3</v>
      </c>
      <c r="H75" s="187">
        <v>74</v>
      </c>
      <c r="I75" s="108" t="s">
        <v>3394</v>
      </c>
    </row>
    <row r="76" spans="1:9" s="108" customFormat="1" ht="102">
      <c r="A76" s="68" t="s">
        <v>684</v>
      </c>
      <c r="B76" s="104">
        <v>72</v>
      </c>
      <c r="C76" s="195" t="s">
        <v>1415</v>
      </c>
      <c r="D76" s="125" t="s">
        <v>1416</v>
      </c>
      <c r="E76" s="136" t="s">
        <v>1417</v>
      </c>
      <c r="F76" s="136" t="s">
        <v>1249</v>
      </c>
      <c r="G76" s="128">
        <f>+'[1]BẢN IN CHUẨN'!$K82</f>
        <v>1</v>
      </c>
      <c r="H76" s="186">
        <v>75</v>
      </c>
      <c r="I76" s="108" t="s">
        <v>3394</v>
      </c>
    </row>
    <row r="77" spans="1:9" s="108" customFormat="1" ht="76.5">
      <c r="A77" s="68" t="s">
        <v>685</v>
      </c>
      <c r="B77" s="104">
        <v>73</v>
      </c>
      <c r="C77" s="195" t="s">
        <v>1418</v>
      </c>
      <c r="D77" s="125" t="s">
        <v>1419</v>
      </c>
      <c r="E77" s="136" t="s">
        <v>1278</v>
      </c>
      <c r="F77" s="136" t="s">
        <v>1249</v>
      </c>
      <c r="G77" s="128">
        <f>+'[1]BẢN IN CHUẨN'!$K83</f>
        <v>3</v>
      </c>
      <c r="H77" s="187">
        <v>76</v>
      </c>
      <c r="I77" s="108" t="s">
        <v>3394</v>
      </c>
    </row>
    <row r="78" spans="1:9" s="108" customFormat="1" ht="127.5">
      <c r="A78" s="68" t="s">
        <v>686</v>
      </c>
      <c r="B78" s="104">
        <v>74</v>
      </c>
      <c r="C78" s="195" t="s">
        <v>1420</v>
      </c>
      <c r="D78" s="125" t="s">
        <v>1421</v>
      </c>
      <c r="E78" s="136" t="s">
        <v>1422</v>
      </c>
      <c r="F78" s="136" t="s">
        <v>1249</v>
      </c>
      <c r="G78" s="128">
        <f>+'[1]BẢN IN CHUẨN'!$K84</f>
        <v>1</v>
      </c>
      <c r="H78" s="186">
        <v>77</v>
      </c>
      <c r="I78" s="108" t="s">
        <v>3394</v>
      </c>
    </row>
    <row r="79" spans="1:9" s="108" customFormat="1" ht="63.75">
      <c r="A79" s="68" t="s">
        <v>687</v>
      </c>
      <c r="B79" s="104">
        <v>75</v>
      </c>
      <c r="C79" s="195" t="s">
        <v>1423</v>
      </c>
      <c r="D79" s="125" t="s">
        <v>1424</v>
      </c>
      <c r="E79" s="136" t="s">
        <v>1425</v>
      </c>
      <c r="F79" s="136" t="s">
        <v>1249</v>
      </c>
      <c r="G79" s="128">
        <f>+'[1]BẢN IN CHUẨN'!$K85</f>
        <v>1</v>
      </c>
      <c r="H79" s="187">
        <v>78</v>
      </c>
      <c r="I79" s="108" t="s">
        <v>3394</v>
      </c>
    </row>
    <row r="80" spans="1:9" s="108" customFormat="1" ht="140.25">
      <c r="A80" s="68" t="s">
        <v>688</v>
      </c>
      <c r="B80" s="104">
        <v>76</v>
      </c>
      <c r="C80" s="195" t="s">
        <v>1426</v>
      </c>
      <c r="D80" s="137" t="s">
        <v>1427</v>
      </c>
      <c r="E80" s="136" t="s">
        <v>1428</v>
      </c>
      <c r="F80" s="136" t="s">
        <v>1249</v>
      </c>
      <c r="G80" s="128">
        <f>+'[1]BẢN IN CHUẨN'!$K86</f>
        <v>1</v>
      </c>
      <c r="H80" s="186">
        <v>79</v>
      </c>
      <c r="I80" s="108" t="s">
        <v>3394</v>
      </c>
    </row>
    <row r="81" spans="1:9" s="108" customFormat="1" ht="76.5">
      <c r="A81" s="68" t="s">
        <v>689</v>
      </c>
      <c r="B81" s="104">
        <v>77</v>
      </c>
      <c r="C81" s="195" t="s">
        <v>1429</v>
      </c>
      <c r="D81" s="125" t="s">
        <v>1430</v>
      </c>
      <c r="E81" s="136" t="s">
        <v>1431</v>
      </c>
      <c r="F81" s="136" t="s">
        <v>1249</v>
      </c>
      <c r="G81" s="128">
        <f>+'[1]BẢN IN CHUẨN'!$K87</f>
        <v>3</v>
      </c>
      <c r="H81" s="187">
        <v>80</v>
      </c>
      <c r="I81" s="108" t="s">
        <v>3394</v>
      </c>
    </row>
    <row r="82" spans="1:9">
      <c r="A82" s="68" t="s">
        <v>690</v>
      </c>
      <c r="B82" s="69"/>
      <c r="C82" s="109" t="s">
        <v>3528</v>
      </c>
      <c r="D82" s="110"/>
      <c r="E82" s="70"/>
      <c r="F82" s="70"/>
      <c r="G82" s="72"/>
      <c r="H82" s="186">
        <v>81</v>
      </c>
      <c r="I82" s="65" t="s">
        <v>3394</v>
      </c>
    </row>
    <row r="83" spans="1:9" s="108" customFormat="1" ht="76.5">
      <c r="A83" s="68" t="s">
        <v>691</v>
      </c>
      <c r="B83" s="104">
        <v>78</v>
      </c>
      <c r="C83" s="195" t="s">
        <v>1432</v>
      </c>
      <c r="D83" s="125" t="s">
        <v>1433</v>
      </c>
      <c r="E83" s="131" t="s">
        <v>1434</v>
      </c>
      <c r="F83" s="131" t="s">
        <v>1249</v>
      </c>
      <c r="G83" s="128">
        <f>+'[1]BẢN IN CHUẨN'!$K89</f>
        <v>3</v>
      </c>
      <c r="H83" s="187">
        <v>82</v>
      </c>
      <c r="I83" s="108" t="s">
        <v>3394</v>
      </c>
    </row>
    <row r="84" spans="1:9">
      <c r="A84" s="68" t="s">
        <v>692</v>
      </c>
      <c r="B84" s="69"/>
      <c r="C84" s="109" t="s">
        <v>3529</v>
      </c>
      <c r="D84" s="110"/>
      <c r="E84" s="70"/>
      <c r="F84" s="70"/>
      <c r="G84" s="72"/>
      <c r="H84" s="186">
        <v>83</v>
      </c>
      <c r="I84" s="65" t="s">
        <v>3394</v>
      </c>
    </row>
    <row r="85" spans="1:9" s="108" customFormat="1" ht="38.25">
      <c r="A85" s="68" t="s">
        <v>693</v>
      </c>
      <c r="B85" s="104">
        <v>79</v>
      </c>
      <c r="C85" s="195" t="s">
        <v>1435</v>
      </c>
      <c r="D85" s="125" t="s">
        <v>1436</v>
      </c>
      <c r="E85" s="131" t="s">
        <v>1437</v>
      </c>
      <c r="F85" s="131" t="s">
        <v>1249</v>
      </c>
      <c r="G85" s="128">
        <f>+'[1]BẢN IN CHUẨN'!$K91</f>
        <v>2</v>
      </c>
      <c r="H85" s="187">
        <v>84</v>
      </c>
      <c r="I85" s="108" t="s">
        <v>3394</v>
      </c>
    </row>
    <row r="86" spans="1:9" s="108" customFormat="1" ht="38.25">
      <c r="A86" s="68" t="s">
        <v>694</v>
      </c>
      <c r="B86" s="104">
        <v>80</v>
      </c>
      <c r="C86" s="195" t="s">
        <v>1438</v>
      </c>
      <c r="D86" s="125" t="s">
        <v>1439</v>
      </c>
      <c r="E86" s="131" t="s">
        <v>1437</v>
      </c>
      <c r="F86" s="131" t="s">
        <v>1249</v>
      </c>
      <c r="G86" s="128">
        <f>+'[1]BẢN IN CHUẨN'!$K92</f>
        <v>2</v>
      </c>
      <c r="H86" s="186">
        <v>85</v>
      </c>
      <c r="I86" s="108" t="s">
        <v>3394</v>
      </c>
    </row>
    <row r="87" spans="1:9" s="108" customFormat="1" ht="38.25">
      <c r="A87" s="68" t="s">
        <v>695</v>
      </c>
      <c r="B87" s="104">
        <v>81</v>
      </c>
      <c r="C87" s="195" t="s">
        <v>1440</v>
      </c>
      <c r="D87" s="125" t="s">
        <v>1441</v>
      </c>
      <c r="E87" s="131" t="s">
        <v>1392</v>
      </c>
      <c r="F87" s="131" t="s">
        <v>1249</v>
      </c>
      <c r="G87" s="128">
        <f>+'[1]BẢN IN CHUẨN'!$K93</f>
        <v>1</v>
      </c>
      <c r="H87" s="187">
        <v>86</v>
      </c>
      <c r="I87" s="108" t="s">
        <v>3394</v>
      </c>
    </row>
    <row r="88" spans="1:9" s="108" customFormat="1" ht="51">
      <c r="A88" s="68" t="s">
        <v>696</v>
      </c>
      <c r="B88" s="104">
        <v>82</v>
      </c>
      <c r="C88" s="195" t="s">
        <v>1442</v>
      </c>
      <c r="D88" s="125" t="s">
        <v>1443</v>
      </c>
      <c r="E88" s="131" t="s">
        <v>1444</v>
      </c>
      <c r="F88" s="131" t="s">
        <v>1249</v>
      </c>
      <c r="G88" s="128">
        <f>+'[1]BẢN IN CHUẨN'!$K94</f>
        <v>1</v>
      </c>
      <c r="H88" s="186">
        <v>87</v>
      </c>
      <c r="I88" s="108" t="s">
        <v>3394</v>
      </c>
    </row>
    <row r="89" spans="1:9" s="108" customFormat="1" ht="51">
      <c r="A89" s="68" t="s">
        <v>697</v>
      </c>
      <c r="B89" s="104">
        <v>83</v>
      </c>
      <c r="C89" s="195" t="s">
        <v>1445</v>
      </c>
      <c r="D89" s="125" t="s">
        <v>1446</v>
      </c>
      <c r="E89" s="131" t="s">
        <v>1392</v>
      </c>
      <c r="F89" s="131" t="s">
        <v>1249</v>
      </c>
      <c r="G89" s="128">
        <f>+'[1]BẢN IN CHUẨN'!$K95</f>
        <v>1</v>
      </c>
      <c r="H89" s="187">
        <v>88</v>
      </c>
      <c r="I89" s="108" t="s">
        <v>3394</v>
      </c>
    </row>
    <row r="90" spans="1:9" s="108" customFormat="1" ht="51">
      <c r="A90" s="68" t="s">
        <v>698</v>
      </c>
      <c r="B90" s="104">
        <v>84</v>
      </c>
      <c r="C90" s="195" t="s">
        <v>1447</v>
      </c>
      <c r="D90" s="125" t="s">
        <v>1448</v>
      </c>
      <c r="E90" s="131" t="s">
        <v>1392</v>
      </c>
      <c r="F90" s="131" t="s">
        <v>1249</v>
      </c>
      <c r="G90" s="128">
        <f>+'[1]BẢN IN CHUẨN'!$K96</f>
        <v>1</v>
      </c>
      <c r="H90" s="186">
        <v>89</v>
      </c>
      <c r="I90" s="108" t="s">
        <v>3394</v>
      </c>
    </row>
    <row r="91" spans="1:9" s="108" customFormat="1" ht="51">
      <c r="A91" s="68" t="s">
        <v>699</v>
      </c>
      <c r="B91" s="104">
        <v>85</v>
      </c>
      <c r="C91" s="195" t="s">
        <v>1449</v>
      </c>
      <c r="D91" s="125" t="s">
        <v>1450</v>
      </c>
      <c r="E91" s="131" t="s">
        <v>1451</v>
      </c>
      <c r="F91" s="131" t="s">
        <v>583</v>
      </c>
      <c r="G91" s="128">
        <f>+'[1]BẢN IN CHUẨN'!$K97</f>
        <v>7</v>
      </c>
      <c r="H91" s="187">
        <v>90</v>
      </c>
      <c r="I91" s="108" t="s">
        <v>3394</v>
      </c>
    </row>
    <row r="92" spans="1:9" s="108" customFormat="1" ht="38.25">
      <c r="A92" s="68" t="s">
        <v>700</v>
      </c>
      <c r="B92" s="104">
        <v>86</v>
      </c>
      <c r="C92" s="195" t="s">
        <v>1452</v>
      </c>
      <c r="D92" s="125" t="s">
        <v>1453</v>
      </c>
      <c r="E92" s="131" t="s">
        <v>1451</v>
      </c>
      <c r="F92" s="131" t="s">
        <v>583</v>
      </c>
      <c r="G92" s="128">
        <f>+'[1]BẢN IN CHUẨN'!$K98</f>
        <v>2</v>
      </c>
      <c r="H92" s="186">
        <v>91</v>
      </c>
      <c r="I92" s="108" t="s">
        <v>3394</v>
      </c>
    </row>
    <row r="93" spans="1:9" s="108" customFormat="1" ht="63.75">
      <c r="A93" s="68" t="s">
        <v>701</v>
      </c>
      <c r="B93" s="104">
        <v>87</v>
      </c>
      <c r="C93" s="195" t="s">
        <v>1454</v>
      </c>
      <c r="D93" s="125" t="s">
        <v>1455</v>
      </c>
      <c r="E93" s="131" t="s">
        <v>1456</v>
      </c>
      <c r="F93" s="131" t="s">
        <v>1457</v>
      </c>
      <c r="G93" s="128">
        <f>+'[1]BẢN IN CHUẨN'!$K99</f>
        <v>1</v>
      </c>
      <c r="H93" s="187">
        <v>92</v>
      </c>
      <c r="I93" s="108" t="s">
        <v>3394</v>
      </c>
    </row>
    <row r="94" spans="1:9" s="108" customFormat="1" ht="63.75">
      <c r="A94" s="68" t="s">
        <v>702</v>
      </c>
      <c r="B94" s="104">
        <v>88</v>
      </c>
      <c r="C94" s="195" t="s">
        <v>1458</v>
      </c>
      <c r="D94" s="125" t="s">
        <v>1459</v>
      </c>
      <c r="E94" s="131" t="s">
        <v>1460</v>
      </c>
      <c r="F94" s="131" t="s">
        <v>1249</v>
      </c>
      <c r="G94" s="128">
        <f>+'[1]BẢN IN CHUẨN'!$K100</f>
        <v>3</v>
      </c>
      <c r="H94" s="186">
        <v>93</v>
      </c>
      <c r="I94" s="108" t="s">
        <v>3394</v>
      </c>
    </row>
    <row r="95" spans="1:9" s="108" customFormat="1" ht="38.25">
      <c r="A95" s="68" t="s">
        <v>703</v>
      </c>
      <c r="B95" s="104">
        <v>89</v>
      </c>
      <c r="C95" s="195" t="s">
        <v>1461</v>
      </c>
      <c r="D95" s="125" t="s">
        <v>1462</v>
      </c>
      <c r="E95" s="131" t="s">
        <v>1463</v>
      </c>
      <c r="F95" s="131" t="s">
        <v>1249</v>
      </c>
      <c r="G95" s="128">
        <f>+'[1]BẢN IN CHUẨN'!$K101</f>
        <v>1</v>
      </c>
      <c r="H95" s="187">
        <v>94</v>
      </c>
      <c r="I95" s="108" t="s">
        <v>3394</v>
      </c>
    </row>
    <row r="96" spans="1:9" s="108" customFormat="1" ht="38.25">
      <c r="A96" s="68" t="s">
        <v>704</v>
      </c>
      <c r="B96" s="104">
        <v>90</v>
      </c>
      <c r="C96" s="195" t="s">
        <v>1464</v>
      </c>
      <c r="D96" s="125" t="s">
        <v>1465</v>
      </c>
      <c r="E96" s="131" t="s">
        <v>1466</v>
      </c>
      <c r="F96" s="131" t="s">
        <v>1337</v>
      </c>
      <c r="G96" s="128">
        <f>+'[1]BẢN IN CHUẨN'!$K102</f>
        <v>1</v>
      </c>
      <c r="H96" s="186">
        <v>95</v>
      </c>
      <c r="I96" s="108" t="s">
        <v>3394</v>
      </c>
    </row>
    <row r="97" spans="1:9" s="108" customFormat="1" ht="38.25">
      <c r="A97" s="68" t="s">
        <v>705</v>
      </c>
      <c r="B97" s="104">
        <v>91</v>
      </c>
      <c r="C97" s="195" t="s">
        <v>1467</v>
      </c>
      <c r="D97" s="125" t="s">
        <v>1468</v>
      </c>
      <c r="E97" s="131" t="s">
        <v>1469</v>
      </c>
      <c r="F97" s="131" t="s">
        <v>1470</v>
      </c>
      <c r="G97" s="128">
        <f>+'[1]BẢN IN CHUẨN'!$K103</f>
        <v>1</v>
      </c>
      <c r="H97" s="187">
        <v>96</v>
      </c>
      <c r="I97" s="108" t="s">
        <v>3394</v>
      </c>
    </row>
    <row r="98" spans="1:9">
      <c r="A98" s="68" t="s">
        <v>706</v>
      </c>
      <c r="B98" s="69"/>
      <c r="C98" s="109" t="s">
        <v>3530</v>
      </c>
      <c r="D98" s="111"/>
      <c r="E98" s="70"/>
      <c r="F98" s="70"/>
      <c r="G98" s="72"/>
      <c r="H98" s="186">
        <v>97</v>
      </c>
      <c r="I98" s="65" t="s">
        <v>3394</v>
      </c>
    </row>
    <row r="99" spans="1:9" s="108" customFormat="1" ht="51">
      <c r="A99" s="68" t="s">
        <v>707</v>
      </c>
      <c r="B99" s="104">
        <v>92</v>
      </c>
      <c r="C99" s="195" t="s">
        <v>1471</v>
      </c>
      <c r="D99" s="138" t="s">
        <v>1472</v>
      </c>
      <c r="E99" s="139" t="s">
        <v>1473</v>
      </c>
      <c r="F99" s="139" t="s">
        <v>1249</v>
      </c>
      <c r="G99" s="128">
        <f>+'[1]BẢN IN CHUẨN'!$K105</f>
        <v>1</v>
      </c>
      <c r="H99" s="187">
        <v>98</v>
      </c>
      <c r="I99" s="108" t="s">
        <v>3394</v>
      </c>
    </row>
    <row r="100" spans="1:9" s="108" customFormat="1" ht="51">
      <c r="A100" s="68" t="s">
        <v>708</v>
      </c>
      <c r="B100" s="104">
        <v>93</v>
      </c>
      <c r="C100" s="195" t="s">
        <v>1474</v>
      </c>
      <c r="D100" s="138" t="s">
        <v>1475</v>
      </c>
      <c r="E100" s="139" t="s">
        <v>1476</v>
      </c>
      <c r="F100" s="139" t="s">
        <v>1249</v>
      </c>
      <c r="G100" s="128">
        <f>+'[1]BẢN IN CHUẨN'!$K106</f>
        <v>1</v>
      </c>
      <c r="H100" s="186">
        <v>99</v>
      </c>
      <c r="I100" s="108" t="s">
        <v>3394</v>
      </c>
    </row>
    <row r="101" spans="1:9" s="108" customFormat="1" ht="63.75">
      <c r="A101" s="68" t="s">
        <v>709</v>
      </c>
      <c r="B101" s="104">
        <v>94</v>
      </c>
      <c r="C101" s="195" t="s">
        <v>1477</v>
      </c>
      <c r="D101" s="138" t="s">
        <v>1478</v>
      </c>
      <c r="E101" s="139" t="s">
        <v>1479</v>
      </c>
      <c r="F101" s="139" t="s">
        <v>1249</v>
      </c>
      <c r="G101" s="128">
        <f>+'[1]BẢN IN CHUẨN'!$K107</f>
        <v>3</v>
      </c>
      <c r="H101" s="187">
        <v>100</v>
      </c>
      <c r="I101" s="108" t="s">
        <v>3394</v>
      </c>
    </row>
    <row r="102" spans="1:9" s="108" customFormat="1" ht="51">
      <c r="A102" s="68" t="s">
        <v>710</v>
      </c>
      <c r="B102" s="104">
        <v>95</v>
      </c>
      <c r="C102" s="195" t="s">
        <v>1480</v>
      </c>
      <c r="D102" s="138" t="s">
        <v>1481</v>
      </c>
      <c r="E102" s="139" t="s">
        <v>1482</v>
      </c>
      <c r="F102" s="139" t="s">
        <v>1249</v>
      </c>
      <c r="G102" s="128">
        <f>+'[1]BẢN IN CHUẨN'!$K108</f>
        <v>1</v>
      </c>
      <c r="H102" s="186">
        <v>101</v>
      </c>
      <c r="I102" s="108" t="s">
        <v>3394</v>
      </c>
    </row>
    <row r="103" spans="1:9" s="108" customFormat="1" ht="51">
      <c r="A103" s="68" t="s">
        <v>711</v>
      </c>
      <c r="B103" s="104">
        <v>96</v>
      </c>
      <c r="C103" s="195" t="s">
        <v>1483</v>
      </c>
      <c r="D103" s="138" t="s">
        <v>1484</v>
      </c>
      <c r="E103" s="139" t="s">
        <v>1476</v>
      </c>
      <c r="F103" s="139" t="s">
        <v>1249</v>
      </c>
      <c r="G103" s="128">
        <f>+'[1]BẢN IN CHUẨN'!$K109</f>
        <v>1</v>
      </c>
      <c r="H103" s="187">
        <v>102</v>
      </c>
      <c r="I103" s="108" t="s">
        <v>3394</v>
      </c>
    </row>
    <row r="104" spans="1:9" s="108" customFormat="1" ht="76.5">
      <c r="A104" s="68" t="s">
        <v>712</v>
      </c>
      <c r="B104" s="104">
        <v>97</v>
      </c>
      <c r="C104" s="195" t="s">
        <v>1485</v>
      </c>
      <c r="D104" s="138" t="s">
        <v>1486</v>
      </c>
      <c r="E104" s="139" t="s">
        <v>1479</v>
      </c>
      <c r="F104" s="139" t="s">
        <v>1249</v>
      </c>
      <c r="G104" s="128">
        <f>+'[1]BẢN IN CHUẨN'!$K110</f>
        <v>3</v>
      </c>
      <c r="H104" s="186">
        <v>103</v>
      </c>
      <c r="I104" s="108" t="s">
        <v>3394</v>
      </c>
    </row>
    <row r="105" spans="1:9" s="108" customFormat="1" ht="51">
      <c r="A105" s="68" t="s">
        <v>713</v>
      </c>
      <c r="B105" s="104">
        <v>98</v>
      </c>
      <c r="C105" s="195" t="s">
        <v>1487</v>
      </c>
      <c r="D105" s="138" t="s">
        <v>1488</v>
      </c>
      <c r="E105" s="139" t="s">
        <v>1489</v>
      </c>
      <c r="F105" s="139" t="s">
        <v>1249</v>
      </c>
      <c r="G105" s="128">
        <f>+'[1]BẢN IN CHUẨN'!$K111</f>
        <v>1</v>
      </c>
      <c r="H105" s="187">
        <v>104</v>
      </c>
      <c r="I105" s="108" t="s">
        <v>3394</v>
      </c>
    </row>
    <row r="106" spans="1:9" s="108" customFormat="1" ht="51">
      <c r="A106" s="68" t="s">
        <v>714</v>
      </c>
      <c r="B106" s="104">
        <v>99</v>
      </c>
      <c r="C106" s="195" t="s">
        <v>1490</v>
      </c>
      <c r="D106" s="138" t="s">
        <v>1491</v>
      </c>
      <c r="E106" s="139" t="s">
        <v>1476</v>
      </c>
      <c r="F106" s="139" t="s">
        <v>1249</v>
      </c>
      <c r="G106" s="128">
        <f>+'[1]BẢN IN CHUẨN'!$K112</f>
        <v>1</v>
      </c>
      <c r="H106" s="186">
        <v>105</v>
      </c>
      <c r="I106" s="108" t="s">
        <v>3394</v>
      </c>
    </row>
    <row r="107" spans="1:9" s="108" customFormat="1" ht="63.75">
      <c r="A107" s="68" t="s">
        <v>715</v>
      </c>
      <c r="B107" s="104">
        <v>100</v>
      </c>
      <c r="C107" s="195" t="s">
        <v>1492</v>
      </c>
      <c r="D107" s="138" t="s">
        <v>1493</v>
      </c>
      <c r="E107" s="139" t="s">
        <v>1479</v>
      </c>
      <c r="F107" s="139" t="s">
        <v>1249</v>
      </c>
      <c r="G107" s="128">
        <f>+'[1]BẢN IN CHUẨN'!$K113</f>
        <v>16</v>
      </c>
      <c r="H107" s="187">
        <v>106</v>
      </c>
      <c r="I107" s="108" t="s">
        <v>3394</v>
      </c>
    </row>
    <row r="108" spans="1:9" s="108" customFormat="1" ht="51">
      <c r="A108" s="68" t="s">
        <v>716</v>
      </c>
      <c r="B108" s="104">
        <v>101</v>
      </c>
      <c r="C108" s="195" t="s">
        <v>1494</v>
      </c>
      <c r="D108" s="138" t="s">
        <v>1495</v>
      </c>
      <c r="E108" s="139" t="s">
        <v>1482</v>
      </c>
      <c r="F108" s="139" t="s">
        <v>1249</v>
      </c>
      <c r="G108" s="128">
        <f>+'[1]BẢN IN CHUẨN'!$K114</f>
        <v>1</v>
      </c>
      <c r="H108" s="186">
        <v>107</v>
      </c>
      <c r="I108" s="108" t="s">
        <v>3394</v>
      </c>
    </row>
    <row r="109" spans="1:9" s="108" customFormat="1" ht="51">
      <c r="A109" s="68" t="s">
        <v>717</v>
      </c>
      <c r="B109" s="104">
        <v>102</v>
      </c>
      <c r="C109" s="195" t="s">
        <v>1496</v>
      </c>
      <c r="D109" s="138" t="s">
        <v>1497</v>
      </c>
      <c r="E109" s="139" t="s">
        <v>1476</v>
      </c>
      <c r="F109" s="139" t="s">
        <v>1249</v>
      </c>
      <c r="G109" s="128">
        <f>+'[1]BẢN IN CHUẨN'!$K115</f>
        <v>1</v>
      </c>
      <c r="H109" s="187">
        <v>108</v>
      </c>
      <c r="I109" s="108" t="s">
        <v>3394</v>
      </c>
    </row>
    <row r="110" spans="1:9" s="108" customFormat="1" ht="51">
      <c r="A110" s="68" t="s">
        <v>718</v>
      </c>
      <c r="B110" s="104">
        <v>103</v>
      </c>
      <c r="C110" s="195" t="s">
        <v>1498</v>
      </c>
      <c r="D110" s="138" t="s">
        <v>1499</v>
      </c>
      <c r="E110" s="139" t="s">
        <v>1479</v>
      </c>
      <c r="F110" s="139" t="s">
        <v>1249</v>
      </c>
      <c r="G110" s="128">
        <f>+'[1]BẢN IN CHUẨN'!$K116</f>
        <v>18</v>
      </c>
      <c r="H110" s="186">
        <v>109</v>
      </c>
      <c r="I110" s="108" t="s">
        <v>3394</v>
      </c>
    </row>
    <row r="111" spans="1:9" s="108" customFormat="1" ht="51">
      <c r="A111" s="68" t="s">
        <v>719</v>
      </c>
      <c r="B111" s="104">
        <v>104</v>
      </c>
      <c r="C111" s="195" t="s">
        <v>1500</v>
      </c>
      <c r="D111" s="138" t="s">
        <v>1501</v>
      </c>
      <c r="E111" s="139" t="s">
        <v>1502</v>
      </c>
      <c r="F111" s="139" t="s">
        <v>1249</v>
      </c>
      <c r="G111" s="128">
        <f>+'[1]BẢN IN CHUẨN'!$K117</f>
        <v>1</v>
      </c>
      <c r="H111" s="187">
        <v>110</v>
      </c>
      <c r="I111" s="108" t="s">
        <v>3394</v>
      </c>
    </row>
    <row r="112" spans="1:9" s="108" customFormat="1" ht="51">
      <c r="A112" s="68" t="s">
        <v>720</v>
      </c>
      <c r="B112" s="104">
        <v>105</v>
      </c>
      <c r="C112" s="195" t="s">
        <v>1503</v>
      </c>
      <c r="D112" s="138" t="s">
        <v>1504</v>
      </c>
      <c r="E112" s="139" t="s">
        <v>1505</v>
      </c>
      <c r="F112" s="139" t="s">
        <v>1249</v>
      </c>
      <c r="G112" s="128">
        <f>+'[1]BẢN IN CHUẨN'!$K118</f>
        <v>1</v>
      </c>
      <c r="H112" s="186">
        <v>111</v>
      </c>
      <c r="I112" s="108" t="s">
        <v>3394</v>
      </c>
    </row>
    <row r="113" spans="1:9" s="108" customFormat="1" ht="63.75">
      <c r="A113" s="68" t="s">
        <v>721</v>
      </c>
      <c r="B113" s="104">
        <v>106</v>
      </c>
      <c r="C113" s="195" t="s">
        <v>1506</v>
      </c>
      <c r="D113" s="138" t="s">
        <v>1507</v>
      </c>
      <c r="E113" s="139" t="s">
        <v>1479</v>
      </c>
      <c r="F113" s="139" t="s">
        <v>1249</v>
      </c>
      <c r="G113" s="128">
        <f>+'[1]BẢN IN CHUẨN'!$K119</f>
        <v>5</v>
      </c>
      <c r="H113" s="187">
        <v>112</v>
      </c>
      <c r="I113" s="108" t="s">
        <v>3394</v>
      </c>
    </row>
    <row r="114" spans="1:9" s="108" customFormat="1" ht="51">
      <c r="A114" s="68" t="s">
        <v>722</v>
      </c>
      <c r="B114" s="104">
        <v>107</v>
      </c>
      <c r="C114" s="195" t="s">
        <v>1508</v>
      </c>
      <c r="D114" s="138" t="s">
        <v>1509</v>
      </c>
      <c r="E114" s="139" t="s">
        <v>1510</v>
      </c>
      <c r="F114" s="139" t="s">
        <v>1249</v>
      </c>
      <c r="G114" s="128">
        <f>+'[1]BẢN IN CHUẨN'!$K120</f>
        <v>1</v>
      </c>
      <c r="H114" s="186">
        <v>113</v>
      </c>
      <c r="I114" s="108" t="s">
        <v>3394</v>
      </c>
    </row>
    <row r="115" spans="1:9" s="108" customFormat="1" ht="51">
      <c r="A115" s="68" t="s">
        <v>723</v>
      </c>
      <c r="B115" s="104">
        <v>108</v>
      </c>
      <c r="C115" s="195" t="s">
        <v>1511</v>
      </c>
      <c r="D115" s="138" t="s">
        <v>1512</v>
      </c>
      <c r="E115" s="139" t="s">
        <v>1505</v>
      </c>
      <c r="F115" s="139" t="s">
        <v>1249</v>
      </c>
      <c r="G115" s="128">
        <f>+'[1]BẢN IN CHUẨN'!$K121</f>
        <v>1</v>
      </c>
      <c r="H115" s="187">
        <v>114</v>
      </c>
      <c r="I115" s="108" t="s">
        <v>3394</v>
      </c>
    </row>
    <row r="116" spans="1:9" s="108" customFormat="1" ht="76.5">
      <c r="A116" s="68" t="s">
        <v>724</v>
      </c>
      <c r="B116" s="104">
        <v>109</v>
      </c>
      <c r="C116" s="195" t="s">
        <v>1513</v>
      </c>
      <c r="D116" s="138" t="s">
        <v>1514</v>
      </c>
      <c r="E116" s="139" t="s">
        <v>1479</v>
      </c>
      <c r="F116" s="139" t="s">
        <v>1249</v>
      </c>
      <c r="G116" s="128">
        <f>+'[1]BẢN IN CHUẨN'!$K122</f>
        <v>1</v>
      </c>
      <c r="H116" s="186">
        <v>115</v>
      </c>
      <c r="I116" s="108" t="s">
        <v>3394</v>
      </c>
    </row>
    <row r="117" spans="1:9" s="108" customFormat="1" ht="51">
      <c r="A117" s="68" t="s">
        <v>725</v>
      </c>
      <c r="B117" s="104">
        <v>110</v>
      </c>
      <c r="C117" s="195" t="s">
        <v>1515</v>
      </c>
      <c r="D117" s="138" t="s">
        <v>1516</v>
      </c>
      <c r="E117" s="139" t="s">
        <v>1473</v>
      </c>
      <c r="F117" s="139" t="s">
        <v>1249</v>
      </c>
      <c r="G117" s="128">
        <f>+'[1]BẢN IN CHUẨN'!$K123</f>
        <v>1</v>
      </c>
      <c r="H117" s="187">
        <v>116</v>
      </c>
      <c r="I117" s="108" t="s">
        <v>3394</v>
      </c>
    </row>
    <row r="118" spans="1:9" s="108" customFormat="1" ht="51">
      <c r="A118" s="68" t="s">
        <v>726</v>
      </c>
      <c r="B118" s="104">
        <v>111</v>
      </c>
      <c r="C118" s="195" t="s">
        <v>1517</v>
      </c>
      <c r="D118" s="138" t="s">
        <v>1518</v>
      </c>
      <c r="E118" s="139" t="s">
        <v>1482</v>
      </c>
      <c r="F118" s="139" t="s">
        <v>1249</v>
      </c>
      <c r="G118" s="128">
        <f>+'[1]BẢN IN CHUẨN'!$K124</f>
        <v>1</v>
      </c>
      <c r="H118" s="186">
        <v>117</v>
      </c>
      <c r="I118" s="108" t="s">
        <v>3394</v>
      </c>
    </row>
    <row r="119" spans="1:9" s="108" customFormat="1" ht="63.75">
      <c r="A119" s="68" t="s">
        <v>727</v>
      </c>
      <c r="B119" s="104">
        <v>112</v>
      </c>
      <c r="C119" s="195" t="s">
        <v>1519</v>
      </c>
      <c r="D119" s="138" t="s">
        <v>1520</v>
      </c>
      <c r="E119" s="139" t="s">
        <v>1479</v>
      </c>
      <c r="F119" s="139" t="s">
        <v>1249</v>
      </c>
      <c r="G119" s="128">
        <f>+'[1]BẢN IN CHUẨN'!$K125</f>
        <v>1</v>
      </c>
      <c r="H119" s="187">
        <v>118</v>
      </c>
      <c r="I119" s="108" t="s">
        <v>3394</v>
      </c>
    </row>
    <row r="120" spans="1:9" s="108" customFormat="1" ht="51">
      <c r="A120" s="68" t="s">
        <v>728</v>
      </c>
      <c r="B120" s="104">
        <v>113</v>
      </c>
      <c r="C120" s="195" t="s">
        <v>1521</v>
      </c>
      <c r="D120" s="138" t="s">
        <v>1522</v>
      </c>
      <c r="E120" s="139" t="s">
        <v>1510</v>
      </c>
      <c r="F120" s="139" t="s">
        <v>1249</v>
      </c>
      <c r="G120" s="128">
        <f>+'[1]BẢN IN CHUẨN'!$K126</f>
        <v>1</v>
      </c>
      <c r="H120" s="186">
        <v>119</v>
      </c>
      <c r="I120" s="108" t="s">
        <v>3394</v>
      </c>
    </row>
    <row r="121" spans="1:9" s="108" customFormat="1" ht="51">
      <c r="A121" s="68" t="s">
        <v>729</v>
      </c>
      <c r="B121" s="104">
        <v>114</v>
      </c>
      <c r="C121" s="195" t="s">
        <v>1523</v>
      </c>
      <c r="D121" s="138" t="s">
        <v>1524</v>
      </c>
      <c r="E121" s="139" t="s">
        <v>1505</v>
      </c>
      <c r="F121" s="139" t="s">
        <v>1249</v>
      </c>
      <c r="G121" s="128">
        <f>+'[1]BẢN IN CHUẨN'!$K127</f>
        <v>1</v>
      </c>
      <c r="H121" s="187">
        <v>120</v>
      </c>
      <c r="I121" s="108" t="s">
        <v>3394</v>
      </c>
    </row>
    <row r="122" spans="1:9" s="108" customFormat="1" ht="76.5">
      <c r="A122" s="68" t="s">
        <v>730</v>
      </c>
      <c r="B122" s="104">
        <v>115</v>
      </c>
      <c r="C122" s="195" t="s">
        <v>1525</v>
      </c>
      <c r="D122" s="138" t="s">
        <v>1526</v>
      </c>
      <c r="E122" s="139" t="s">
        <v>1527</v>
      </c>
      <c r="F122" s="139" t="s">
        <v>1249</v>
      </c>
      <c r="G122" s="128">
        <f>+'[1]BẢN IN CHUẨN'!$K128</f>
        <v>1</v>
      </c>
      <c r="H122" s="186">
        <v>121</v>
      </c>
      <c r="I122" s="108" t="s">
        <v>3394</v>
      </c>
    </row>
    <row r="123" spans="1:9" s="108" customFormat="1" ht="51">
      <c r="A123" s="68" t="s">
        <v>731</v>
      </c>
      <c r="B123" s="104">
        <v>116</v>
      </c>
      <c r="C123" s="195" t="s">
        <v>1528</v>
      </c>
      <c r="D123" s="138" t="s">
        <v>1529</v>
      </c>
      <c r="E123" s="139" t="s">
        <v>1473</v>
      </c>
      <c r="F123" s="139" t="s">
        <v>1249</v>
      </c>
      <c r="G123" s="128">
        <f>+'[1]BẢN IN CHUẨN'!$K129</f>
        <v>1</v>
      </c>
      <c r="H123" s="187">
        <v>122</v>
      </c>
      <c r="I123" s="108" t="s">
        <v>3394</v>
      </c>
    </row>
    <row r="124" spans="1:9" s="108" customFormat="1" ht="51">
      <c r="A124" s="68" t="s">
        <v>732</v>
      </c>
      <c r="B124" s="104">
        <v>117</v>
      </c>
      <c r="C124" s="195" t="s">
        <v>1530</v>
      </c>
      <c r="D124" s="138" t="s">
        <v>1531</v>
      </c>
      <c r="E124" s="139" t="s">
        <v>1482</v>
      </c>
      <c r="F124" s="139" t="s">
        <v>1249</v>
      </c>
      <c r="G124" s="128">
        <f>+'[1]BẢN IN CHUẨN'!$K130</f>
        <v>1</v>
      </c>
      <c r="H124" s="186">
        <v>123</v>
      </c>
      <c r="I124" s="108" t="s">
        <v>3394</v>
      </c>
    </row>
    <row r="125" spans="1:9" s="108" customFormat="1" ht="51">
      <c r="A125" s="68" t="s">
        <v>733</v>
      </c>
      <c r="B125" s="104">
        <v>118</v>
      </c>
      <c r="C125" s="195" t="s">
        <v>1532</v>
      </c>
      <c r="D125" s="138" t="s">
        <v>1533</v>
      </c>
      <c r="E125" s="139" t="s">
        <v>1479</v>
      </c>
      <c r="F125" s="139" t="s">
        <v>1249</v>
      </c>
      <c r="G125" s="128">
        <f>+'[1]BẢN IN CHUẨN'!$K131</f>
        <v>1</v>
      </c>
      <c r="H125" s="187">
        <v>124</v>
      </c>
      <c r="I125" s="108" t="s">
        <v>3394</v>
      </c>
    </row>
    <row r="126" spans="1:9" s="108" customFormat="1" ht="51">
      <c r="A126" s="68" t="s">
        <v>734</v>
      </c>
      <c r="B126" s="104">
        <v>119</v>
      </c>
      <c r="C126" s="195" t="s">
        <v>1534</v>
      </c>
      <c r="D126" s="138" t="s">
        <v>1535</v>
      </c>
      <c r="E126" s="139" t="s">
        <v>1510</v>
      </c>
      <c r="F126" s="139" t="s">
        <v>1249</v>
      </c>
      <c r="G126" s="128">
        <f>+'[1]BẢN IN CHUẨN'!$K132</f>
        <v>1</v>
      </c>
      <c r="H126" s="186">
        <v>125</v>
      </c>
      <c r="I126" s="108" t="s">
        <v>3394</v>
      </c>
    </row>
    <row r="127" spans="1:9" s="108" customFormat="1" ht="51">
      <c r="A127" s="68" t="s">
        <v>735</v>
      </c>
      <c r="B127" s="104">
        <v>120</v>
      </c>
      <c r="C127" s="195" t="s">
        <v>1536</v>
      </c>
      <c r="D127" s="138" t="s">
        <v>1537</v>
      </c>
      <c r="E127" s="139" t="s">
        <v>1505</v>
      </c>
      <c r="F127" s="139" t="s">
        <v>1249</v>
      </c>
      <c r="G127" s="128">
        <f>+'[1]BẢN IN CHUẨN'!$K133</f>
        <v>1</v>
      </c>
      <c r="H127" s="187">
        <v>126</v>
      </c>
      <c r="I127" s="108" t="s">
        <v>3394</v>
      </c>
    </row>
    <row r="128" spans="1:9" s="108" customFormat="1" ht="63.75">
      <c r="A128" s="68" t="s">
        <v>736</v>
      </c>
      <c r="B128" s="104">
        <v>121</v>
      </c>
      <c r="C128" s="195" t="s">
        <v>1538</v>
      </c>
      <c r="D128" s="138" t="s">
        <v>1539</v>
      </c>
      <c r="E128" s="139" t="s">
        <v>1479</v>
      </c>
      <c r="F128" s="139" t="s">
        <v>1249</v>
      </c>
      <c r="G128" s="128">
        <f>+'[1]BẢN IN CHUẨN'!$K134</f>
        <v>1</v>
      </c>
      <c r="H128" s="186">
        <v>127</v>
      </c>
      <c r="I128" s="108" t="s">
        <v>3394</v>
      </c>
    </row>
    <row r="129" spans="1:9" s="108" customFormat="1" ht="51">
      <c r="A129" s="68" t="s">
        <v>737</v>
      </c>
      <c r="B129" s="104">
        <v>122</v>
      </c>
      <c r="C129" s="195" t="s">
        <v>1540</v>
      </c>
      <c r="D129" s="138" t="s">
        <v>1541</v>
      </c>
      <c r="E129" s="139" t="s">
        <v>1489</v>
      </c>
      <c r="F129" s="139" t="s">
        <v>1249</v>
      </c>
      <c r="G129" s="128">
        <f>+'[1]BẢN IN CHUẨN'!$K135</f>
        <v>1</v>
      </c>
      <c r="H129" s="187">
        <v>128</v>
      </c>
      <c r="I129" s="108" t="s">
        <v>3394</v>
      </c>
    </row>
    <row r="130" spans="1:9" s="108" customFormat="1" ht="51">
      <c r="A130" s="68" t="s">
        <v>738</v>
      </c>
      <c r="B130" s="104">
        <v>123</v>
      </c>
      <c r="C130" s="195" t="s">
        <v>1542</v>
      </c>
      <c r="D130" s="138" t="s">
        <v>1543</v>
      </c>
      <c r="E130" s="139" t="s">
        <v>1482</v>
      </c>
      <c r="F130" s="139" t="s">
        <v>1249</v>
      </c>
      <c r="G130" s="128">
        <f>+'[1]BẢN IN CHUẨN'!$K136</f>
        <v>1</v>
      </c>
      <c r="H130" s="186">
        <v>129</v>
      </c>
      <c r="I130" s="108" t="s">
        <v>3394</v>
      </c>
    </row>
    <row r="131" spans="1:9" s="108" customFormat="1" ht="63.75">
      <c r="A131" s="68" t="s">
        <v>739</v>
      </c>
      <c r="B131" s="104">
        <v>124</v>
      </c>
      <c r="C131" s="195" t="s">
        <v>1544</v>
      </c>
      <c r="D131" s="138" t="s">
        <v>1545</v>
      </c>
      <c r="E131" s="139" t="s">
        <v>1479</v>
      </c>
      <c r="F131" s="139" t="s">
        <v>1249</v>
      </c>
      <c r="G131" s="128">
        <f>+'[1]BẢN IN CHUẨN'!$K137</f>
        <v>1</v>
      </c>
      <c r="H131" s="187">
        <v>130</v>
      </c>
      <c r="I131" s="108" t="s">
        <v>3394</v>
      </c>
    </row>
    <row r="132" spans="1:9" s="108" customFormat="1" ht="51">
      <c r="A132" s="68" t="s">
        <v>740</v>
      </c>
      <c r="B132" s="104">
        <v>125</v>
      </c>
      <c r="C132" s="195" t="s">
        <v>1546</v>
      </c>
      <c r="D132" s="138" t="s">
        <v>1547</v>
      </c>
      <c r="E132" s="139" t="s">
        <v>1473</v>
      </c>
      <c r="F132" s="139" t="s">
        <v>1249</v>
      </c>
      <c r="G132" s="128">
        <f>+'[1]BẢN IN CHUẨN'!$K138</f>
        <v>1</v>
      </c>
      <c r="H132" s="186">
        <v>131</v>
      </c>
      <c r="I132" s="108" t="s">
        <v>3394</v>
      </c>
    </row>
    <row r="133" spans="1:9" s="108" customFormat="1" ht="51">
      <c r="A133" s="68" t="s">
        <v>741</v>
      </c>
      <c r="B133" s="104">
        <v>126</v>
      </c>
      <c r="C133" s="195" t="s">
        <v>1548</v>
      </c>
      <c r="D133" s="138" t="s">
        <v>1549</v>
      </c>
      <c r="E133" s="139" t="s">
        <v>1476</v>
      </c>
      <c r="F133" s="139" t="s">
        <v>1249</v>
      </c>
      <c r="G133" s="128">
        <f>+'[1]BẢN IN CHUẨN'!$K139</f>
        <v>1</v>
      </c>
      <c r="H133" s="187">
        <v>132</v>
      </c>
      <c r="I133" s="108" t="s">
        <v>3394</v>
      </c>
    </row>
    <row r="134" spans="1:9" s="108" customFormat="1" ht="89.25">
      <c r="A134" s="68" t="s">
        <v>742</v>
      </c>
      <c r="B134" s="104">
        <v>127</v>
      </c>
      <c r="C134" s="195" t="s">
        <v>1550</v>
      </c>
      <c r="D134" s="138" t="s">
        <v>1551</v>
      </c>
      <c r="E134" s="139" t="s">
        <v>1479</v>
      </c>
      <c r="F134" s="139" t="s">
        <v>1249</v>
      </c>
      <c r="G134" s="128">
        <f>+'[1]BẢN IN CHUẨN'!$K140</f>
        <v>1</v>
      </c>
      <c r="H134" s="186">
        <v>133</v>
      </c>
      <c r="I134" s="108" t="s">
        <v>3394</v>
      </c>
    </row>
    <row r="135" spans="1:9" s="108" customFormat="1" ht="63.75">
      <c r="A135" s="68" t="s">
        <v>743</v>
      </c>
      <c r="B135" s="104">
        <v>128</v>
      </c>
      <c r="C135" s="195" t="s">
        <v>1552</v>
      </c>
      <c r="D135" s="138" t="s">
        <v>1553</v>
      </c>
      <c r="E135" s="139" t="s">
        <v>1473</v>
      </c>
      <c r="F135" s="139" t="s">
        <v>1249</v>
      </c>
      <c r="G135" s="128">
        <f>+'[1]BẢN IN CHUẨN'!$K141</f>
        <v>1</v>
      </c>
      <c r="H135" s="187">
        <v>134</v>
      </c>
      <c r="I135" s="108" t="s">
        <v>3394</v>
      </c>
    </row>
    <row r="136" spans="1:9" s="108" customFormat="1" ht="63.75">
      <c r="A136" s="68" t="s">
        <v>744</v>
      </c>
      <c r="B136" s="104">
        <v>129</v>
      </c>
      <c r="C136" s="195" t="s">
        <v>1554</v>
      </c>
      <c r="D136" s="138" t="s">
        <v>1555</v>
      </c>
      <c r="E136" s="139" t="s">
        <v>1476</v>
      </c>
      <c r="F136" s="139" t="s">
        <v>1249</v>
      </c>
      <c r="G136" s="128">
        <f>+'[1]BẢN IN CHUẨN'!$K142</f>
        <v>1</v>
      </c>
      <c r="H136" s="186">
        <v>135</v>
      </c>
      <c r="I136" s="108" t="s">
        <v>3394</v>
      </c>
    </row>
    <row r="137" spans="1:9" s="108" customFormat="1" ht="89.25">
      <c r="A137" s="68" t="s">
        <v>745</v>
      </c>
      <c r="B137" s="104">
        <v>130</v>
      </c>
      <c r="C137" s="195" t="s">
        <v>1556</v>
      </c>
      <c r="D137" s="138" t="s">
        <v>1557</v>
      </c>
      <c r="E137" s="139" t="s">
        <v>1479</v>
      </c>
      <c r="F137" s="139" t="s">
        <v>1249</v>
      </c>
      <c r="G137" s="128">
        <f>+'[1]BẢN IN CHUẨN'!$K143</f>
        <v>1</v>
      </c>
      <c r="H137" s="187">
        <v>136</v>
      </c>
      <c r="I137" s="108" t="s">
        <v>3394</v>
      </c>
    </row>
    <row r="138" spans="1:9" s="108" customFormat="1" ht="51">
      <c r="A138" s="68" t="s">
        <v>746</v>
      </c>
      <c r="B138" s="104">
        <v>131</v>
      </c>
      <c r="C138" s="195" t="s">
        <v>1558</v>
      </c>
      <c r="D138" s="138" t="s">
        <v>1559</v>
      </c>
      <c r="E138" s="139" t="s">
        <v>1473</v>
      </c>
      <c r="F138" s="139" t="s">
        <v>1249</v>
      </c>
      <c r="G138" s="128">
        <f>+'[1]BẢN IN CHUẨN'!$K144</f>
        <v>1</v>
      </c>
      <c r="H138" s="186">
        <v>137</v>
      </c>
      <c r="I138" s="108" t="s">
        <v>3394</v>
      </c>
    </row>
    <row r="139" spans="1:9" s="108" customFormat="1" ht="51">
      <c r="A139" s="68" t="s">
        <v>747</v>
      </c>
      <c r="B139" s="104">
        <v>132</v>
      </c>
      <c r="C139" s="195" t="s">
        <v>1560</v>
      </c>
      <c r="D139" s="138" t="s">
        <v>1561</v>
      </c>
      <c r="E139" s="139" t="s">
        <v>1476</v>
      </c>
      <c r="F139" s="139" t="s">
        <v>1249</v>
      </c>
      <c r="G139" s="128">
        <f>+'[1]BẢN IN CHUẨN'!$K145</f>
        <v>1</v>
      </c>
      <c r="H139" s="187">
        <v>138</v>
      </c>
      <c r="I139" s="108" t="s">
        <v>3394</v>
      </c>
    </row>
    <row r="140" spans="1:9" s="108" customFormat="1" ht="63.75">
      <c r="A140" s="68" t="s">
        <v>748</v>
      </c>
      <c r="B140" s="104">
        <v>133</v>
      </c>
      <c r="C140" s="195" t="s">
        <v>1562</v>
      </c>
      <c r="D140" s="138" t="s">
        <v>1563</v>
      </c>
      <c r="E140" s="139" t="s">
        <v>1479</v>
      </c>
      <c r="F140" s="139" t="s">
        <v>1249</v>
      </c>
      <c r="G140" s="128">
        <f>+'[1]BẢN IN CHUẨN'!$K146</f>
        <v>1</v>
      </c>
      <c r="H140" s="186">
        <v>139</v>
      </c>
      <c r="I140" s="108" t="s">
        <v>3394</v>
      </c>
    </row>
    <row r="141" spans="1:9" s="108" customFormat="1" ht="51">
      <c r="A141" s="68" t="s">
        <v>749</v>
      </c>
      <c r="B141" s="104">
        <v>134</v>
      </c>
      <c r="C141" s="195" t="s">
        <v>1564</v>
      </c>
      <c r="D141" s="138" t="s">
        <v>1565</v>
      </c>
      <c r="E141" s="139" t="s">
        <v>1473</v>
      </c>
      <c r="F141" s="139" t="s">
        <v>1249</v>
      </c>
      <c r="G141" s="128">
        <f>+'[1]BẢN IN CHUẨN'!$K147</f>
        <v>1</v>
      </c>
      <c r="H141" s="187">
        <v>140</v>
      </c>
      <c r="I141" s="108" t="s">
        <v>3394</v>
      </c>
    </row>
    <row r="142" spans="1:9" s="108" customFormat="1" ht="51">
      <c r="A142" s="68" t="s">
        <v>750</v>
      </c>
      <c r="B142" s="104">
        <v>135</v>
      </c>
      <c r="C142" s="195" t="s">
        <v>1566</v>
      </c>
      <c r="D142" s="138" t="s">
        <v>1567</v>
      </c>
      <c r="E142" s="139" t="s">
        <v>1476</v>
      </c>
      <c r="F142" s="139" t="s">
        <v>1249</v>
      </c>
      <c r="G142" s="128">
        <f>+'[1]BẢN IN CHUẨN'!$K148</f>
        <v>1</v>
      </c>
      <c r="H142" s="186">
        <v>141</v>
      </c>
      <c r="I142" s="108" t="s">
        <v>3394</v>
      </c>
    </row>
    <row r="143" spans="1:9" s="108" customFormat="1" ht="51">
      <c r="A143" s="68" t="s">
        <v>751</v>
      </c>
      <c r="B143" s="104">
        <v>136</v>
      </c>
      <c r="C143" s="195" t="s">
        <v>1568</v>
      </c>
      <c r="D143" s="138" t="s">
        <v>1569</v>
      </c>
      <c r="E143" s="139" t="s">
        <v>1479</v>
      </c>
      <c r="F143" s="139" t="s">
        <v>1249</v>
      </c>
      <c r="G143" s="128">
        <f>+'[1]BẢN IN CHUẨN'!$K149</f>
        <v>2</v>
      </c>
      <c r="H143" s="187">
        <v>142</v>
      </c>
      <c r="I143" s="108" t="s">
        <v>3394</v>
      </c>
    </row>
    <row r="144" spans="1:9" s="108" customFormat="1" ht="51">
      <c r="A144" s="68" t="s">
        <v>752</v>
      </c>
      <c r="B144" s="104">
        <v>137</v>
      </c>
      <c r="C144" s="195" t="s">
        <v>1570</v>
      </c>
      <c r="D144" s="138" t="s">
        <v>1571</v>
      </c>
      <c r="E144" s="140" t="s">
        <v>1510</v>
      </c>
      <c r="F144" s="139" t="s">
        <v>1249</v>
      </c>
      <c r="G144" s="128">
        <f>+'[1]BẢN IN CHUẨN'!$K150</f>
        <v>1</v>
      </c>
      <c r="H144" s="186">
        <v>143</v>
      </c>
      <c r="I144" s="108" t="s">
        <v>3394</v>
      </c>
    </row>
    <row r="145" spans="1:9" s="108" customFormat="1" ht="51">
      <c r="A145" s="68" t="s">
        <v>753</v>
      </c>
      <c r="B145" s="104">
        <v>138</v>
      </c>
      <c r="C145" s="195" t="s">
        <v>1572</v>
      </c>
      <c r="D145" s="138" t="s">
        <v>1573</v>
      </c>
      <c r="E145" s="140" t="s">
        <v>1505</v>
      </c>
      <c r="F145" s="139" t="s">
        <v>1249</v>
      </c>
      <c r="G145" s="128">
        <f>+'[1]BẢN IN CHUẨN'!$K151</f>
        <v>3</v>
      </c>
      <c r="H145" s="187">
        <v>144</v>
      </c>
      <c r="I145" s="108" t="s">
        <v>3394</v>
      </c>
    </row>
    <row r="146" spans="1:9" s="108" customFormat="1" ht="51">
      <c r="A146" s="68" t="s">
        <v>754</v>
      </c>
      <c r="B146" s="104">
        <v>139</v>
      </c>
      <c r="C146" s="195" t="s">
        <v>1574</v>
      </c>
      <c r="D146" s="138" t="s">
        <v>1575</v>
      </c>
      <c r="E146" s="139" t="s">
        <v>1479</v>
      </c>
      <c r="F146" s="139" t="s">
        <v>1249</v>
      </c>
      <c r="G146" s="128">
        <f>+'[1]BẢN IN CHUẨN'!$K152</f>
        <v>60</v>
      </c>
      <c r="H146" s="186">
        <v>145</v>
      </c>
      <c r="I146" s="108" t="s">
        <v>3394</v>
      </c>
    </row>
    <row r="147" spans="1:9" s="108" customFormat="1" ht="51">
      <c r="A147" s="68" t="s">
        <v>755</v>
      </c>
      <c r="B147" s="104">
        <v>140</v>
      </c>
      <c r="C147" s="195" t="s">
        <v>1576</v>
      </c>
      <c r="D147" s="138" t="s">
        <v>1577</v>
      </c>
      <c r="E147" s="139" t="s">
        <v>1479</v>
      </c>
      <c r="F147" s="139" t="s">
        <v>1249</v>
      </c>
      <c r="G147" s="128">
        <f>+'[1]BẢN IN CHUẨN'!$K153</f>
        <v>160</v>
      </c>
      <c r="H147" s="187">
        <v>146</v>
      </c>
      <c r="I147" s="108" t="s">
        <v>3394</v>
      </c>
    </row>
    <row r="148" spans="1:9" s="108" customFormat="1" ht="51">
      <c r="A148" s="68" t="s">
        <v>756</v>
      </c>
      <c r="B148" s="104">
        <v>141</v>
      </c>
      <c r="C148" s="195" t="s">
        <v>1578</v>
      </c>
      <c r="D148" s="138" t="s">
        <v>1579</v>
      </c>
      <c r="E148" s="139" t="s">
        <v>1580</v>
      </c>
      <c r="F148" s="139" t="s">
        <v>1581</v>
      </c>
      <c r="G148" s="128">
        <f>+'[1]BẢN IN CHUẨN'!$K154</f>
        <v>3</v>
      </c>
      <c r="H148" s="186">
        <v>147</v>
      </c>
      <c r="I148" s="108" t="s">
        <v>3394</v>
      </c>
    </row>
    <row r="149" spans="1:9" s="108" customFormat="1" ht="51">
      <c r="A149" s="68" t="s">
        <v>757</v>
      </c>
      <c r="B149" s="104">
        <v>142</v>
      </c>
      <c r="C149" s="195" t="s">
        <v>1582</v>
      </c>
      <c r="D149" s="138" t="s">
        <v>1583</v>
      </c>
      <c r="E149" s="139" t="s">
        <v>1584</v>
      </c>
      <c r="F149" s="139" t="s">
        <v>1249</v>
      </c>
      <c r="G149" s="128">
        <f>+'[1]BẢN IN CHUẨN'!$K155</f>
        <v>5</v>
      </c>
      <c r="H149" s="187">
        <v>148</v>
      </c>
      <c r="I149" s="108" t="s">
        <v>3394</v>
      </c>
    </row>
    <row r="150" spans="1:9" s="108" customFormat="1" ht="51">
      <c r="A150" s="68" t="s">
        <v>758</v>
      </c>
      <c r="B150" s="104">
        <v>143</v>
      </c>
      <c r="C150" s="195" t="s">
        <v>1585</v>
      </c>
      <c r="D150" s="138" t="s">
        <v>1586</v>
      </c>
      <c r="E150" s="139" t="s">
        <v>1587</v>
      </c>
      <c r="F150" s="139" t="s">
        <v>1249</v>
      </c>
      <c r="G150" s="128">
        <f>+'[1]BẢN IN CHUẨN'!$K156</f>
        <v>160</v>
      </c>
      <c r="H150" s="186">
        <v>149</v>
      </c>
      <c r="I150" s="108" t="s">
        <v>3394</v>
      </c>
    </row>
    <row r="151" spans="1:9" s="108" customFormat="1" ht="51">
      <c r="A151" s="68" t="s">
        <v>759</v>
      </c>
      <c r="B151" s="104">
        <v>144</v>
      </c>
      <c r="C151" s="195" t="s">
        <v>1588</v>
      </c>
      <c r="D151" s="138" t="s">
        <v>1589</v>
      </c>
      <c r="E151" s="139" t="s">
        <v>1590</v>
      </c>
      <c r="F151" s="139" t="s">
        <v>1249</v>
      </c>
      <c r="G151" s="128">
        <f>+'[1]BẢN IN CHUẨN'!$K157</f>
        <v>3</v>
      </c>
      <c r="H151" s="187">
        <v>150</v>
      </c>
      <c r="I151" s="108" t="s">
        <v>3394</v>
      </c>
    </row>
    <row r="152" spans="1:9" s="108" customFormat="1" ht="51">
      <c r="A152" s="68" t="s">
        <v>760</v>
      </c>
      <c r="B152" s="104">
        <v>145</v>
      </c>
      <c r="C152" s="195" t="s">
        <v>1591</v>
      </c>
      <c r="D152" s="138" t="s">
        <v>1592</v>
      </c>
      <c r="E152" s="139" t="s">
        <v>1593</v>
      </c>
      <c r="F152" s="139" t="s">
        <v>1249</v>
      </c>
      <c r="G152" s="128">
        <f>+'[1]BẢN IN CHUẨN'!$K158</f>
        <v>5</v>
      </c>
      <c r="H152" s="186">
        <v>151</v>
      </c>
      <c r="I152" s="108" t="s">
        <v>3394</v>
      </c>
    </row>
    <row r="153" spans="1:9" s="108" customFormat="1" ht="51">
      <c r="A153" s="68" t="s">
        <v>761</v>
      </c>
      <c r="B153" s="104">
        <v>146</v>
      </c>
      <c r="C153" s="195" t="s">
        <v>1594</v>
      </c>
      <c r="D153" s="138" t="s">
        <v>1595</v>
      </c>
      <c r="E153" s="139" t="s">
        <v>1587</v>
      </c>
      <c r="F153" s="139" t="s">
        <v>1249</v>
      </c>
      <c r="G153" s="128">
        <f>+'[1]BẢN IN CHUẨN'!$K159</f>
        <v>100</v>
      </c>
      <c r="H153" s="187">
        <v>152</v>
      </c>
      <c r="I153" s="108" t="s">
        <v>3394</v>
      </c>
    </row>
    <row r="154" spans="1:9" s="108" customFormat="1" ht="51">
      <c r="A154" s="68" t="s">
        <v>762</v>
      </c>
      <c r="B154" s="104">
        <v>147</v>
      </c>
      <c r="C154" s="195" t="s">
        <v>1596</v>
      </c>
      <c r="D154" s="138" t="s">
        <v>1597</v>
      </c>
      <c r="E154" s="139" t="s">
        <v>1580</v>
      </c>
      <c r="F154" s="139" t="s">
        <v>579</v>
      </c>
      <c r="G154" s="128">
        <f>+'[1]BẢN IN CHUẨN'!$K160</f>
        <v>2</v>
      </c>
      <c r="H154" s="186">
        <v>153</v>
      </c>
      <c r="I154" s="108" t="s">
        <v>3394</v>
      </c>
    </row>
    <row r="155" spans="1:9" s="108" customFormat="1" ht="51">
      <c r="A155" s="68" t="s">
        <v>763</v>
      </c>
      <c r="B155" s="104">
        <v>148</v>
      </c>
      <c r="C155" s="195" t="s">
        <v>1598</v>
      </c>
      <c r="D155" s="138" t="s">
        <v>1599</v>
      </c>
      <c r="E155" s="139" t="s">
        <v>1593</v>
      </c>
      <c r="F155" s="139" t="s">
        <v>1249</v>
      </c>
      <c r="G155" s="128">
        <f>+'[1]BẢN IN CHUẨN'!$K161</f>
        <v>2</v>
      </c>
      <c r="H155" s="187">
        <v>154</v>
      </c>
      <c r="I155" s="108" t="s">
        <v>3394</v>
      </c>
    </row>
    <row r="156" spans="1:9" s="108" customFormat="1" ht="38.25">
      <c r="A156" s="68" t="s">
        <v>764</v>
      </c>
      <c r="B156" s="104">
        <v>149</v>
      </c>
      <c r="C156" s="195" t="s">
        <v>1600</v>
      </c>
      <c r="D156" s="138" t="s">
        <v>1601</v>
      </c>
      <c r="E156" s="139" t="s">
        <v>1602</v>
      </c>
      <c r="F156" s="139" t="s">
        <v>1265</v>
      </c>
      <c r="G156" s="128">
        <f>+'[1]BẢN IN CHUẨN'!$K162</f>
        <v>116</v>
      </c>
      <c r="H156" s="186">
        <v>155</v>
      </c>
      <c r="I156" s="108" t="s">
        <v>3394</v>
      </c>
    </row>
    <row r="157" spans="1:9" s="108" customFormat="1" ht="38.25">
      <c r="A157" s="68" t="s">
        <v>765</v>
      </c>
      <c r="B157" s="104">
        <v>150</v>
      </c>
      <c r="C157" s="195" t="s">
        <v>1603</v>
      </c>
      <c r="D157" s="138" t="s">
        <v>1604</v>
      </c>
      <c r="E157" s="139" t="s">
        <v>1605</v>
      </c>
      <c r="F157" s="139" t="s">
        <v>1249</v>
      </c>
      <c r="G157" s="128">
        <f>+'[1]BẢN IN CHUẨN'!$K163</f>
        <v>6</v>
      </c>
      <c r="H157" s="187">
        <v>156</v>
      </c>
      <c r="I157" s="108" t="s">
        <v>3394</v>
      </c>
    </row>
    <row r="158" spans="1:9" s="108" customFormat="1" ht="38.25">
      <c r="A158" s="68" t="s">
        <v>766</v>
      </c>
      <c r="B158" s="104">
        <v>151</v>
      </c>
      <c r="C158" s="195" t="s">
        <v>1606</v>
      </c>
      <c r="D158" s="138" t="s">
        <v>1607</v>
      </c>
      <c r="E158" s="139" t="s">
        <v>1602</v>
      </c>
      <c r="F158" s="139" t="s">
        <v>1608</v>
      </c>
      <c r="G158" s="128">
        <f>+'[1]BẢN IN CHUẨN'!$K164</f>
        <v>34</v>
      </c>
      <c r="H158" s="186">
        <v>157</v>
      </c>
      <c r="I158" s="108" t="s">
        <v>3394</v>
      </c>
    </row>
    <row r="159" spans="1:9" s="108" customFormat="1" ht="38.25">
      <c r="A159" s="68" t="s">
        <v>767</v>
      </c>
      <c r="B159" s="104">
        <v>152</v>
      </c>
      <c r="C159" s="195" t="s">
        <v>1609</v>
      </c>
      <c r="D159" s="138" t="s">
        <v>1610</v>
      </c>
      <c r="E159" s="139" t="s">
        <v>1602</v>
      </c>
      <c r="F159" s="139" t="s">
        <v>1608</v>
      </c>
      <c r="G159" s="128">
        <f>+'[1]BẢN IN CHUẨN'!$K165</f>
        <v>43</v>
      </c>
      <c r="H159" s="187">
        <v>158</v>
      </c>
      <c r="I159" s="108" t="s">
        <v>3394</v>
      </c>
    </row>
    <row r="160" spans="1:9" s="108" customFormat="1" ht="38.25">
      <c r="A160" s="68" t="s">
        <v>768</v>
      </c>
      <c r="B160" s="104">
        <v>153</v>
      </c>
      <c r="C160" s="195" t="s">
        <v>1611</v>
      </c>
      <c r="D160" s="138" t="s">
        <v>1612</v>
      </c>
      <c r="E160" s="139" t="s">
        <v>1613</v>
      </c>
      <c r="F160" s="139" t="s">
        <v>1249</v>
      </c>
      <c r="G160" s="128">
        <f>+'[1]BẢN IN CHUẨN'!$K166</f>
        <v>79</v>
      </c>
      <c r="H160" s="186">
        <v>159</v>
      </c>
      <c r="I160" s="108" t="s">
        <v>3394</v>
      </c>
    </row>
    <row r="161" spans="1:9" s="108" customFormat="1" ht="38.25">
      <c r="A161" s="68" t="s">
        <v>769</v>
      </c>
      <c r="B161" s="104">
        <v>154</v>
      </c>
      <c r="C161" s="195" t="s">
        <v>1614</v>
      </c>
      <c r="D161" s="138" t="s">
        <v>1615</v>
      </c>
      <c r="E161" s="139" t="s">
        <v>1616</v>
      </c>
      <c r="F161" s="139" t="s">
        <v>1249</v>
      </c>
      <c r="G161" s="128">
        <f>+'[1]BẢN IN CHUẨN'!$K167</f>
        <v>7</v>
      </c>
      <c r="H161" s="187">
        <v>160</v>
      </c>
      <c r="I161" s="108" t="s">
        <v>3394</v>
      </c>
    </row>
    <row r="162" spans="1:9" s="108" customFormat="1" ht="38.25">
      <c r="A162" s="68" t="s">
        <v>770</v>
      </c>
      <c r="B162" s="104">
        <v>155</v>
      </c>
      <c r="C162" s="195" t="s">
        <v>1617</v>
      </c>
      <c r="D162" s="138" t="s">
        <v>1618</v>
      </c>
      <c r="E162" s="139" t="s">
        <v>1619</v>
      </c>
      <c r="F162" s="139" t="s">
        <v>1249</v>
      </c>
      <c r="G162" s="128">
        <f>+'[1]BẢN IN CHUẨN'!$K168</f>
        <v>14</v>
      </c>
      <c r="H162" s="186">
        <v>161</v>
      </c>
      <c r="I162" s="108" t="s">
        <v>3394</v>
      </c>
    </row>
    <row r="163" spans="1:9" s="108" customFormat="1" ht="51">
      <c r="A163" s="68" t="s">
        <v>771</v>
      </c>
      <c r="B163" s="104">
        <v>156</v>
      </c>
      <c r="C163" s="195" t="s">
        <v>1620</v>
      </c>
      <c r="D163" s="138" t="s">
        <v>1621</v>
      </c>
      <c r="E163" s="139" t="s">
        <v>1622</v>
      </c>
      <c r="F163" s="139" t="s">
        <v>1249</v>
      </c>
      <c r="G163" s="128">
        <f>+'[1]BẢN IN CHUẨN'!$K169</f>
        <v>1</v>
      </c>
      <c r="H163" s="187">
        <v>162</v>
      </c>
      <c r="I163" s="108" t="s">
        <v>3394</v>
      </c>
    </row>
    <row r="164" spans="1:9" s="108" customFormat="1" ht="51">
      <c r="A164" s="68" t="s">
        <v>772</v>
      </c>
      <c r="B164" s="104">
        <v>157</v>
      </c>
      <c r="C164" s="195" t="s">
        <v>1623</v>
      </c>
      <c r="D164" s="138" t="s">
        <v>1624</v>
      </c>
      <c r="E164" s="139" t="s">
        <v>1625</v>
      </c>
      <c r="F164" s="139" t="s">
        <v>1249</v>
      </c>
      <c r="G164" s="128">
        <f>+'[1]BẢN IN CHUẨN'!$K170</f>
        <v>6</v>
      </c>
      <c r="H164" s="186">
        <v>163</v>
      </c>
      <c r="I164" s="108" t="s">
        <v>3394</v>
      </c>
    </row>
    <row r="165" spans="1:9" s="108" customFormat="1" ht="51">
      <c r="A165" s="68" t="s">
        <v>773</v>
      </c>
      <c r="B165" s="104">
        <v>158</v>
      </c>
      <c r="C165" s="195" t="s">
        <v>1626</v>
      </c>
      <c r="D165" s="138" t="s">
        <v>1627</v>
      </c>
      <c r="E165" s="139" t="s">
        <v>1622</v>
      </c>
      <c r="F165" s="139" t="s">
        <v>1249</v>
      </c>
      <c r="G165" s="128">
        <f>+'[1]BẢN IN CHUẨN'!$K171</f>
        <v>1</v>
      </c>
      <c r="H165" s="187">
        <v>164</v>
      </c>
      <c r="I165" s="108" t="s">
        <v>3394</v>
      </c>
    </row>
    <row r="166" spans="1:9" s="108" customFormat="1" ht="51">
      <c r="A166" s="68" t="s">
        <v>774</v>
      </c>
      <c r="B166" s="104">
        <v>159</v>
      </c>
      <c r="C166" s="195" t="s">
        <v>1628</v>
      </c>
      <c r="D166" s="138" t="s">
        <v>1629</v>
      </c>
      <c r="E166" s="139" t="s">
        <v>1625</v>
      </c>
      <c r="F166" s="139" t="s">
        <v>1249</v>
      </c>
      <c r="G166" s="128">
        <f>+'[1]BẢN IN CHUẨN'!$K172</f>
        <v>3</v>
      </c>
      <c r="H166" s="186">
        <v>165</v>
      </c>
      <c r="I166" s="108" t="s">
        <v>3394</v>
      </c>
    </row>
    <row r="167" spans="1:9" s="108" customFormat="1" ht="38.25">
      <c r="A167" s="68" t="s">
        <v>775</v>
      </c>
      <c r="B167" s="104">
        <v>160</v>
      </c>
      <c r="C167" s="195" t="s">
        <v>1630</v>
      </c>
      <c r="D167" s="138" t="s">
        <v>1631</v>
      </c>
      <c r="E167" s="139" t="s">
        <v>1622</v>
      </c>
      <c r="F167" s="139" t="s">
        <v>1249</v>
      </c>
      <c r="G167" s="128">
        <f>+'[1]BẢN IN CHUẨN'!$K173</f>
        <v>1</v>
      </c>
      <c r="H167" s="187">
        <v>166</v>
      </c>
      <c r="I167" s="108" t="s">
        <v>3394</v>
      </c>
    </row>
    <row r="168" spans="1:9" s="108" customFormat="1" ht="51">
      <c r="A168" s="68" t="s">
        <v>776</v>
      </c>
      <c r="B168" s="104">
        <v>161</v>
      </c>
      <c r="C168" s="195" t="s">
        <v>1632</v>
      </c>
      <c r="D168" s="138" t="s">
        <v>1633</v>
      </c>
      <c r="E168" s="139" t="s">
        <v>1625</v>
      </c>
      <c r="F168" s="139" t="s">
        <v>1249</v>
      </c>
      <c r="G168" s="128">
        <f>+'[1]BẢN IN CHUẨN'!$K174</f>
        <v>2</v>
      </c>
      <c r="H168" s="186">
        <v>167</v>
      </c>
      <c r="I168" s="108" t="s">
        <v>3394</v>
      </c>
    </row>
    <row r="169" spans="1:9" s="108" customFormat="1" ht="63.75">
      <c r="A169" s="68" t="s">
        <v>777</v>
      </c>
      <c r="B169" s="104">
        <v>162</v>
      </c>
      <c r="C169" s="195" t="s">
        <v>1634</v>
      </c>
      <c r="D169" s="138" t="s">
        <v>1635</v>
      </c>
      <c r="E169" s="139" t="s">
        <v>1636</v>
      </c>
      <c r="F169" s="139" t="s">
        <v>1249</v>
      </c>
      <c r="G169" s="128">
        <f>+'[1]BẢN IN CHUẨN'!$K175</f>
        <v>1</v>
      </c>
      <c r="H169" s="187">
        <v>168</v>
      </c>
      <c r="I169" s="108" t="s">
        <v>3394</v>
      </c>
    </row>
    <row r="170" spans="1:9" s="108" customFormat="1" ht="63.75">
      <c r="A170" s="68" t="s">
        <v>778</v>
      </c>
      <c r="B170" s="104">
        <v>163</v>
      </c>
      <c r="C170" s="195" t="s">
        <v>1637</v>
      </c>
      <c r="D170" s="138" t="s">
        <v>1638</v>
      </c>
      <c r="E170" s="139" t="s">
        <v>1625</v>
      </c>
      <c r="F170" s="139" t="s">
        <v>1249</v>
      </c>
      <c r="G170" s="128">
        <f>+'[1]BẢN IN CHUẨN'!$K176</f>
        <v>7</v>
      </c>
      <c r="H170" s="186">
        <v>169</v>
      </c>
      <c r="I170" s="108" t="s">
        <v>3394</v>
      </c>
    </row>
    <row r="171" spans="1:9" s="108" customFormat="1" ht="38.25">
      <c r="A171" s="68" t="s">
        <v>779</v>
      </c>
      <c r="B171" s="104">
        <v>164</v>
      </c>
      <c r="C171" s="195" t="s">
        <v>1639</v>
      </c>
      <c r="D171" s="138" t="s">
        <v>1640</v>
      </c>
      <c r="E171" s="139" t="s">
        <v>1622</v>
      </c>
      <c r="F171" s="139" t="s">
        <v>1249</v>
      </c>
      <c r="G171" s="128">
        <f>+'[1]BẢN IN CHUẨN'!$K177</f>
        <v>1</v>
      </c>
      <c r="H171" s="187">
        <v>170</v>
      </c>
      <c r="I171" s="108" t="s">
        <v>3394</v>
      </c>
    </row>
    <row r="172" spans="1:9" s="108" customFormat="1" ht="51">
      <c r="A172" s="68" t="s">
        <v>780</v>
      </c>
      <c r="B172" s="104">
        <v>165</v>
      </c>
      <c r="C172" s="195" t="s">
        <v>1641</v>
      </c>
      <c r="D172" s="138" t="s">
        <v>1642</v>
      </c>
      <c r="E172" s="139" t="s">
        <v>1625</v>
      </c>
      <c r="F172" s="139" t="s">
        <v>1249</v>
      </c>
      <c r="G172" s="128">
        <f>+'[1]BẢN IN CHUẨN'!$K178</f>
        <v>8</v>
      </c>
      <c r="H172" s="186">
        <v>171</v>
      </c>
      <c r="I172" s="108" t="s">
        <v>3394</v>
      </c>
    </row>
    <row r="173" spans="1:9" s="108" customFormat="1" ht="51">
      <c r="A173" s="68" t="s">
        <v>781</v>
      </c>
      <c r="B173" s="104">
        <v>166</v>
      </c>
      <c r="C173" s="195" t="s">
        <v>1643</v>
      </c>
      <c r="D173" s="138" t="s">
        <v>1644</v>
      </c>
      <c r="E173" s="139" t="s">
        <v>1622</v>
      </c>
      <c r="F173" s="139" t="s">
        <v>1249</v>
      </c>
      <c r="G173" s="128">
        <f>+'[1]BẢN IN CHUẨN'!$K179</f>
        <v>1</v>
      </c>
      <c r="H173" s="187">
        <v>172</v>
      </c>
      <c r="I173" s="108" t="s">
        <v>3394</v>
      </c>
    </row>
    <row r="174" spans="1:9" s="108" customFormat="1" ht="51">
      <c r="A174" s="68" t="s">
        <v>782</v>
      </c>
      <c r="B174" s="104">
        <v>167</v>
      </c>
      <c r="C174" s="195" t="s">
        <v>1645</v>
      </c>
      <c r="D174" s="138" t="s">
        <v>1646</v>
      </c>
      <c r="E174" s="139" t="s">
        <v>1647</v>
      </c>
      <c r="F174" s="139" t="s">
        <v>1249</v>
      </c>
      <c r="G174" s="128">
        <f>+'[1]BẢN IN CHUẨN'!$K180</f>
        <v>1</v>
      </c>
      <c r="H174" s="186">
        <v>173</v>
      </c>
      <c r="I174" s="108" t="s">
        <v>3394</v>
      </c>
    </row>
    <row r="175" spans="1:9" s="108" customFormat="1" ht="38.25">
      <c r="A175" s="68" t="s">
        <v>783</v>
      </c>
      <c r="B175" s="104">
        <v>168</v>
      </c>
      <c r="C175" s="195" t="s">
        <v>1648</v>
      </c>
      <c r="D175" s="138" t="s">
        <v>1649</v>
      </c>
      <c r="E175" s="139" t="s">
        <v>1625</v>
      </c>
      <c r="F175" s="139" t="s">
        <v>1249</v>
      </c>
      <c r="G175" s="128">
        <f>+'[1]BẢN IN CHUẨN'!$K181</f>
        <v>4</v>
      </c>
      <c r="H175" s="187">
        <v>174</v>
      </c>
      <c r="I175" s="108" t="s">
        <v>3394</v>
      </c>
    </row>
    <row r="176" spans="1:9" s="108" customFormat="1" ht="51">
      <c r="A176" s="68" t="s">
        <v>784</v>
      </c>
      <c r="B176" s="104">
        <v>169</v>
      </c>
      <c r="C176" s="195" t="s">
        <v>1650</v>
      </c>
      <c r="D176" s="138" t="s">
        <v>1651</v>
      </c>
      <c r="E176" s="139" t="s">
        <v>1636</v>
      </c>
      <c r="F176" s="139" t="s">
        <v>1249</v>
      </c>
      <c r="G176" s="128">
        <f>+'[1]BẢN IN CHUẨN'!$K182</f>
        <v>1</v>
      </c>
      <c r="H176" s="186">
        <v>175</v>
      </c>
      <c r="I176" s="108" t="s">
        <v>3394</v>
      </c>
    </row>
    <row r="177" spans="1:9" s="108" customFormat="1" ht="51">
      <c r="A177" s="68" t="s">
        <v>785</v>
      </c>
      <c r="B177" s="104">
        <v>170</v>
      </c>
      <c r="C177" s="195" t="s">
        <v>1652</v>
      </c>
      <c r="D177" s="138" t="s">
        <v>1653</v>
      </c>
      <c r="E177" s="139" t="s">
        <v>1625</v>
      </c>
      <c r="F177" s="139" t="s">
        <v>1249</v>
      </c>
      <c r="G177" s="128">
        <f>+'[1]BẢN IN CHUẨN'!$K183</f>
        <v>10</v>
      </c>
      <c r="H177" s="187">
        <v>176</v>
      </c>
      <c r="I177" s="108" t="s">
        <v>3394</v>
      </c>
    </row>
    <row r="178" spans="1:9" s="108" customFormat="1" ht="38.25">
      <c r="A178" s="68" t="s">
        <v>786</v>
      </c>
      <c r="B178" s="104">
        <v>171</v>
      </c>
      <c r="C178" s="195" t="s">
        <v>1654</v>
      </c>
      <c r="D178" s="138" t="s">
        <v>1655</v>
      </c>
      <c r="E178" s="139" t="s">
        <v>1622</v>
      </c>
      <c r="F178" s="139" t="s">
        <v>1249</v>
      </c>
      <c r="G178" s="128">
        <f>+'[1]BẢN IN CHUẨN'!$K184</f>
        <v>1</v>
      </c>
      <c r="H178" s="186">
        <v>177</v>
      </c>
      <c r="I178" s="108" t="s">
        <v>3394</v>
      </c>
    </row>
    <row r="179" spans="1:9" s="108" customFormat="1" ht="51">
      <c r="A179" s="68" t="s">
        <v>787</v>
      </c>
      <c r="B179" s="104">
        <v>172</v>
      </c>
      <c r="C179" s="195" t="s">
        <v>1656</v>
      </c>
      <c r="D179" s="138" t="s">
        <v>1657</v>
      </c>
      <c r="E179" s="139" t="s">
        <v>1625</v>
      </c>
      <c r="F179" s="139" t="s">
        <v>1249</v>
      </c>
      <c r="G179" s="128">
        <f>+'[1]BẢN IN CHUẨN'!$K185</f>
        <v>10</v>
      </c>
      <c r="H179" s="187">
        <v>178</v>
      </c>
      <c r="I179" s="108" t="s">
        <v>3394</v>
      </c>
    </row>
    <row r="180" spans="1:9" s="108" customFormat="1" ht="51">
      <c r="A180" s="68" t="s">
        <v>788</v>
      </c>
      <c r="B180" s="104">
        <v>173</v>
      </c>
      <c r="C180" s="195" t="s">
        <v>1658</v>
      </c>
      <c r="D180" s="138" t="s">
        <v>1659</v>
      </c>
      <c r="E180" s="141" t="s">
        <v>1622</v>
      </c>
      <c r="F180" s="139" t="s">
        <v>1249</v>
      </c>
      <c r="G180" s="128">
        <f>+'[1]BẢN IN CHUẨN'!$K186</f>
        <v>1</v>
      </c>
      <c r="H180" s="186">
        <v>179</v>
      </c>
      <c r="I180" s="108" t="s">
        <v>3394</v>
      </c>
    </row>
    <row r="181" spans="1:9" s="108" customFormat="1" ht="38.25">
      <c r="A181" s="68" t="s">
        <v>789</v>
      </c>
      <c r="B181" s="104">
        <v>174</v>
      </c>
      <c r="C181" s="195" t="s">
        <v>1660</v>
      </c>
      <c r="D181" s="138" t="s">
        <v>1661</v>
      </c>
      <c r="E181" s="139" t="s">
        <v>1625</v>
      </c>
      <c r="F181" s="139" t="s">
        <v>1249</v>
      </c>
      <c r="G181" s="128">
        <f>+'[1]BẢN IN CHUẨN'!$K187</f>
        <v>8</v>
      </c>
      <c r="H181" s="187">
        <v>180</v>
      </c>
      <c r="I181" s="108" t="s">
        <v>3394</v>
      </c>
    </row>
    <row r="182" spans="1:9" s="108" customFormat="1" ht="38.25">
      <c r="A182" s="68" t="s">
        <v>790</v>
      </c>
      <c r="B182" s="104">
        <v>175</v>
      </c>
      <c r="C182" s="195" t="s">
        <v>1662</v>
      </c>
      <c r="D182" s="138" t="s">
        <v>1663</v>
      </c>
      <c r="E182" s="139" t="s">
        <v>1622</v>
      </c>
      <c r="F182" s="139" t="s">
        <v>1249</v>
      </c>
      <c r="G182" s="128">
        <f>+'[1]BẢN IN CHUẨN'!$K188</f>
        <v>1</v>
      </c>
      <c r="H182" s="186">
        <v>181</v>
      </c>
      <c r="I182" s="108" t="s">
        <v>3394</v>
      </c>
    </row>
    <row r="183" spans="1:9" s="108" customFormat="1" ht="51">
      <c r="A183" s="68" t="s">
        <v>791</v>
      </c>
      <c r="B183" s="104">
        <v>176</v>
      </c>
      <c r="C183" s="195" t="s">
        <v>1664</v>
      </c>
      <c r="D183" s="138" t="s">
        <v>1665</v>
      </c>
      <c r="E183" s="139" t="s">
        <v>1625</v>
      </c>
      <c r="F183" s="139" t="s">
        <v>1249</v>
      </c>
      <c r="G183" s="128">
        <f>+'[1]BẢN IN CHUẨN'!$K189</f>
        <v>10</v>
      </c>
      <c r="H183" s="187">
        <v>182</v>
      </c>
      <c r="I183" s="108" t="s">
        <v>3394</v>
      </c>
    </row>
    <row r="184" spans="1:9" s="108" customFormat="1" ht="51">
      <c r="A184" s="68" t="s">
        <v>792</v>
      </c>
      <c r="B184" s="104">
        <v>177</v>
      </c>
      <c r="C184" s="195" t="s">
        <v>1666</v>
      </c>
      <c r="D184" s="138" t="s">
        <v>1667</v>
      </c>
      <c r="E184" s="139" t="s">
        <v>1636</v>
      </c>
      <c r="F184" s="139" t="s">
        <v>1249</v>
      </c>
      <c r="G184" s="128">
        <f>+'[1]BẢN IN CHUẨN'!$K190</f>
        <v>1</v>
      </c>
      <c r="H184" s="186">
        <v>183</v>
      </c>
      <c r="I184" s="108" t="s">
        <v>3394</v>
      </c>
    </row>
    <row r="185" spans="1:9" s="108" customFormat="1" ht="51">
      <c r="A185" s="68" t="s">
        <v>793</v>
      </c>
      <c r="B185" s="104">
        <v>178</v>
      </c>
      <c r="C185" s="195" t="s">
        <v>1668</v>
      </c>
      <c r="D185" s="138" t="s">
        <v>1669</v>
      </c>
      <c r="E185" s="139" t="s">
        <v>1625</v>
      </c>
      <c r="F185" s="139" t="s">
        <v>1249</v>
      </c>
      <c r="G185" s="128">
        <f>+'[1]BẢN IN CHUẨN'!$K191</f>
        <v>10</v>
      </c>
      <c r="H185" s="187">
        <v>184</v>
      </c>
      <c r="I185" s="108" t="s">
        <v>3394</v>
      </c>
    </row>
    <row r="186" spans="1:9" s="108" customFormat="1" ht="51">
      <c r="A186" s="68" t="s">
        <v>794</v>
      </c>
      <c r="B186" s="104">
        <v>179</v>
      </c>
      <c r="C186" s="195" t="s">
        <v>1670</v>
      </c>
      <c r="D186" s="138" t="s">
        <v>1671</v>
      </c>
      <c r="E186" s="139" t="s">
        <v>1672</v>
      </c>
      <c r="F186" s="139" t="s">
        <v>1249</v>
      </c>
      <c r="G186" s="128">
        <f>+'[1]BẢN IN CHUẨN'!$K192</f>
        <v>1</v>
      </c>
      <c r="H186" s="186">
        <v>185</v>
      </c>
      <c r="I186" s="108" t="s">
        <v>3394</v>
      </c>
    </row>
    <row r="187" spans="1:9" s="108" customFormat="1" ht="38.25">
      <c r="A187" s="68" t="s">
        <v>795</v>
      </c>
      <c r="B187" s="104">
        <v>180</v>
      </c>
      <c r="C187" s="195" t="s">
        <v>1673</v>
      </c>
      <c r="D187" s="138" t="s">
        <v>1674</v>
      </c>
      <c r="E187" s="139" t="s">
        <v>1675</v>
      </c>
      <c r="F187" s="139" t="s">
        <v>1249</v>
      </c>
      <c r="G187" s="128">
        <f>+'[1]BẢN IN CHUẨN'!$K193</f>
        <v>1</v>
      </c>
      <c r="H187" s="187">
        <v>186</v>
      </c>
      <c r="I187" s="108" t="s">
        <v>3394</v>
      </c>
    </row>
    <row r="188" spans="1:9" s="108" customFormat="1" ht="51">
      <c r="A188" s="68" t="s">
        <v>796</v>
      </c>
      <c r="B188" s="104">
        <v>181</v>
      </c>
      <c r="C188" s="195" t="s">
        <v>1676</v>
      </c>
      <c r="D188" s="138" t="s">
        <v>1677</v>
      </c>
      <c r="E188" s="142" t="s">
        <v>1678</v>
      </c>
      <c r="F188" s="143" t="s">
        <v>1249</v>
      </c>
      <c r="G188" s="128">
        <f>+'[1]BẢN IN CHUẨN'!$K194</f>
        <v>1</v>
      </c>
      <c r="H188" s="186">
        <v>187</v>
      </c>
      <c r="I188" s="108" t="s">
        <v>3394</v>
      </c>
    </row>
    <row r="189" spans="1:9" s="108" customFormat="1" ht="51">
      <c r="A189" s="68" t="s">
        <v>797</v>
      </c>
      <c r="B189" s="104">
        <v>182</v>
      </c>
      <c r="C189" s="195" t="s">
        <v>1679</v>
      </c>
      <c r="D189" s="138" t="s">
        <v>1680</v>
      </c>
      <c r="E189" s="142" t="s">
        <v>1681</v>
      </c>
      <c r="F189" s="143" t="s">
        <v>1249</v>
      </c>
      <c r="G189" s="128">
        <f>+'[1]BẢN IN CHUẨN'!$K195</f>
        <v>1</v>
      </c>
      <c r="H189" s="187">
        <v>188</v>
      </c>
      <c r="I189" s="108" t="s">
        <v>3394</v>
      </c>
    </row>
    <row r="190" spans="1:9" s="108" customFormat="1" ht="51">
      <c r="A190" s="68" t="s">
        <v>798</v>
      </c>
      <c r="B190" s="104">
        <v>183</v>
      </c>
      <c r="C190" s="195" t="s">
        <v>1682</v>
      </c>
      <c r="D190" s="138" t="s">
        <v>1683</v>
      </c>
      <c r="E190" s="142" t="s">
        <v>1479</v>
      </c>
      <c r="F190" s="143" t="s">
        <v>1249</v>
      </c>
      <c r="G190" s="128">
        <f>+'[1]BẢN IN CHUẨN'!$K196</f>
        <v>3</v>
      </c>
      <c r="H190" s="186">
        <v>189</v>
      </c>
      <c r="I190" s="108" t="s">
        <v>3394</v>
      </c>
    </row>
    <row r="191" spans="1:9" s="108" customFormat="1" ht="51">
      <c r="A191" s="68" t="s">
        <v>799</v>
      </c>
      <c r="B191" s="104">
        <v>184</v>
      </c>
      <c r="C191" s="195" t="s">
        <v>1684</v>
      </c>
      <c r="D191" s="138" t="s">
        <v>1685</v>
      </c>
      <c r="E191" s="142" t="s">
        <v>1686</v>
      </c>
      <c r="F191" s="143" t="s">
        <v>1249</v>
      </c>
      <c r="G191" s="128">
        <f>+'[1]BẢN IN CHUẨN'!$K197</f>
        <v>1</v>
      </c>
      <c r="H191" s="187">
        <v>190</v>
      </c>
      <c r="I191" s="108" t="s">
        <v>3394</v>
      </c>
    </row>
    <row r="192" spans="1:9" s="108" customFormat="1" ht="51">
      <c r="A192" s="68" t="s">
        <v>800</v>
      </c>
      <c r="B192" s="104">
        <v>185</v>
      </c>
      <c r="C192" s="195" t="s">
        <v>1687</v>
      </c>
      <c r="D192" s="138" t="s">
        <v>1688</v>
      </c>
      <c r="E192" s="142" t="s">
        <v>1479</v>
      </c>
      <c r="F192" s="143" t="s">
        <v>1249</v>
      </c>
      <c r="G192" s="128">
        <f>+'[1]BẢN IN CHUẨN'!$K198</f>
        <v>1</v>
      </c>
      <c r="H192" s="186">
        <v>191</v>
      </c>
      <c r="I192" s="108" t="s">
        <v>3394</v>
      </c>
    </row>
    <row r="193" spans="1:9" s="108" customFormat="1" ht="51">
      <c r="A193" s="68" t="s">
        <v>801</v>
      </c>
      <c r="B193" s="104">
        <v>186</v>
      </c>
      <c r="C193" s="195" t="s">
        <v>1689</v>
      </c>
      <c r="D193" s="138" t="s">
        <v>1690</v>
      </c>
      <c r="E193" s="142" t="s">
        <v>1510</v>
      </c>
      <c r="F193" s="143" t="s">
        <v>1249</v>
      </c>
      <c r="G193" s="128">
        <f>+'[1]BẢN IN CHUẨN'!$K199</f>
        <v>1</v>
      </c>
      <c r="H193" s="187">
        <v>192</v>
      </c>
      <c r="I193" s="108" t="s">
        <v>3394</v>
      </c>
    </row>
    <row r="194" spans="1:9" s="108" customFormat="1" ht="51">
      <c r="A194" s="68" t="s">
        <v>802</v>
      </c>
      <c r="B194" s="104">
        <v>187</v>
      </c>
      <c r="C194" s="195" t="s">
        <v>1691</v>
      </c>
      <c r="D194" s="138" t="s">
        <v>1692</v>
      </c>
      <c r="E194" s="142" t="s">
        <v>1505</v>
      </c>
      <c r="F194" s="143" t="s">
        <v>1249</v>
      </c>
      <c r="G194" s="128">
        <f>+'[1]BẢN IN CHUẨN'!$K200</f>
        <v>1</v>
      </c>
      <c r="H194" s="186">
        <v>193</v>
      </c>
      <c r="I194" s="108" t="s">
        <v>3394</v>
      </c>
    </row>
    <row r="195" spans="1:9" s="108" customFormat="1" ht="51">
      <c r="A195" s="68" t="s">
        <v>803</v>
      </c>
      <c r="B195" s="104">
        <v>188</v>
      </c>
      <c r="C195" s="195" t="s">
        <v>1693</v>
      </c>
      <c r="D195" s="138" t="s">
        <v>1694</v>
      </c>
      <c r="E195" s="142" t="s">
        <v>1479</v>
      </c>
      <c r="F195" s="143" t="s">
        <v>1249</v>
      </c>
      <c r="G195" s="128">
        <f>+'[1]BẢN IN CHUẨN'!$K201</f>
        <v>4</v>
      </c>
      <c r="H195" s="187">
        <v>194</v>
      </c>
      <c r="I195" s="108" t="s">
        <v>3394</v>
      </c>
    </row>
    <row r="196" spans="1:9" s="108" customFormat="1" ht="51">
      <c r="A196" s="68" t="s">
        <v>804</v>
      </c>
      <c r="B196" s="104">
        <v>189</v>
      </c>
      <c r="C196" s="195" t="s">
        <v>1695</v>
      </c>
      <c r="D196" s="138" t="s">
        <v>1696</v>
      </c>
      <c r="E196" s="142" t="s">
        <v>1510</v>
      </c>
      <c r="F196" s="143" t="s">
        <v>1249</v>
      </c>
      <c r="G196" s="128">
        <f>+'[1]BẢN IN CHUẨN'!$K202</f>
        <v>1</v>
      </c>
      <c r="H196" s="186">
        <v>195</v>
      </c>
      <c r="I196" s="108" t="s">
        <v>3394</v>
      </c>
    </row>
    <row r="197" spans="1:9" s="108" customFormat="1" ht="51">
      <c r="A197" s="68" t="s">
        <v>805</v>
      </c>
      <c r="B197" s="104">
        <v>190</v>
      </c>
      <c r="C197" s="195" t="s">
        <v>1697</v>
      </c>
      <c r="D197" s="138" t="s">
        <v>1698</v>
      </c>
      <c r="E197" s="142" t="s">
        <v>1505</v>
      </c>
      <c r="F197" s="143" t="s">
        <v>1249</v>
      </c>
      <c r="G197" s="128">
        <f>+'[1]BẢN IN CHUẨN'!$K203</f>
        <v>1</v>
      </c>
      <c r="H197" s="187">
        <v>196</v>
      </c>
      <c r="I197" s="108" t="s">
        <v>3394</v>
      </c>
    </row>
    <row r="198" spans="1:9" s="108" customFormat="1" ht="38.25">
      <c r="A198" s="68" t="s">
        <v>806</v>
      </c>
      <c r="B198" s="104">
        <v>191</v>
      </c>
      <c r="C198" s="195" t="s">
        <v>1699</v>
      </c>
      <c r="D198" s="138" t="s">
        <v>1700</v>
      </c>
      <c r="E198" s="142" t="s">
        <v>1479</v>
      </c>
      <c r="F198" s="143" t="s">
        <v>1249</v>
      </c>
      <c r="G198" s="128">
        <f>+'[1]BẢN IN CHUẨN'!$K204</f>
        <v>2</v>
      </c>
      <c r="H198" s="186">
        <v>197</v>
      </c>
      <c r="I198" s="108" t="s">
        <v>3394</v>
      </c>
    </row>
    <row r="199" spans="1:9" s="108" customFormat="1" ht="51">
      <c r="A199" s="68" t="s">
        <v>807</v>
      </c>
      <c r="B199" s="104">
        <v>192</v>
      </c>
      <c r="C199" s="195" t="s">
        <v>1701</v>
      </c>
      <c r="D199" s="138" t="s">
        <v>1702</v>
      </c>
      <c r="E199" s="142" t="s">
        <v>1510</v>
      </c>
      <c r="F199" s="143" t="s">
        <v>1249</v>
      </c>
      <c r="G199" s="128">
        <f>+'[1]BẢN IN CHUẨN'!$K205</f>
        <v>1</v>
      </c>
      <c r="H199" s="187">
        <v>198</v>
      </c>
      <c r="I199" s="108" t="s">
        <v>3394</v>
      </c>
    </row>
    <row r="200" spans="1:9" s="108" customFormat="1" ht="51">
      <c r="A200" s="68" t="s">
        <v>808</v>
      </c>
      <c r="B200" s="104">
        <v>193</v>
      </c>
      <c r="C200" s="195" t="s">
        <v>1703</v>
      </c>
      <c r="D200" s="138" t="s">
        <v>1704</v>
      </c>
      <c r="E200" s="142" t="s">
        <v>1479</v>
      </c>
      <c r="F200" s="143" t="s">
        <v>1249</v>
      </c>
      <c r="G200" s="128">
        <f>+'[1]BẢN IN CHUẨN'!$K206</f>
        <v>2</v>
      </c>
      <c r="H200" s="186">
        <v>199</v>
      </c>
      <c r="I200" s="108" t="s">
        <v>3394</v>
      </c>
    </row>
    <row r="201" spans="1:9" s="108" customFormat="1" ht="51">
      <c r="A201" s="68" t="s">
        <v>809</v>
      </c>
      <c r="B201" s="104">
        <v>194</v>
      </c>
      <c r="C201" s="195" t="s">
        <v>1705</v>
      </c>
      <c r="D201" s="138" t="s">
        <v>1706</v>
      </c>
      <c r="E201" s="142" t="s">
        <v>1707</v>
      </c>
      <c r="F201" s="143" t="s">
        <v>1249</v>
      </c>
      <c r="G201" s="128">
        <f>+'[1]BẢN IN CHUẨN'!$K207</f>
        <v>1</v>
      </c>
      <c r="H201" s="187">
        <v>200</v>
      </c>
      <c r="I201" s="108" t="s">
        <v>3394</v>
      </c>
    </row>
    <row r="202" spans="1:9" s="108" customFormat="1" ht="51">
      <c r="A202" s="68" t="s">
        <v>810</v>
      </c>
      <c r="B202" s="104">
        <v>195</v>
      </c>
      <c r="C202" s="195" t="s">
        <v>1708</v>
      </c>
      <c r="D202" s="138" t="s">
        <v>1709</v>
      </c>
      <c r="E202" s="142" t="s">
        <v>1710</v>
      </c>
      <c r="F202" s="143" t="s">
        <v>1249</v>
      </c>
      <c r="G202" s="128">
        <f>+'[1]BẢN IN CHUẨN'!$K208</f>
        <v>1</v>
      </c>
      <c r="H202" s="186">
        <v>201</v>
      </c>
      <c r="I202" s="108" t="s">
        <v>3394</v>
      </c>
    </row>
    <row r="203" spans="1:9" s="108" customFormat="1" ht="38.25">
      <c r="A203" s="68" t="s">
        <v>811</v>
      </c>
      <c r="B203" s="104">
        <v>196</v>
      </c>
      <c r="C203" s="195" t="s">
        <v>1711</v>
      </c>
      <c r="D203" s="138" t="s">
        <v>1712</v>
      </c>
      <c r="E203" s="142" t="s">
        <v>1479</v>
      </c>
      <c r="F203" s="143" t="s">
        <v>1249</v>
      </c>
      <c r="G203" s="128">
        <f>+'[1]BẢN IN CHUẨN'!$K209</f>
        <v>6</v>
      </c>
      <c r="H203" s="187">
        <v>202</v>
      </c>
      <c r="I203" s="108" t="s">
        <v>3394</v>
      </c>
    </row>
    <row r="204" spans="1:9" s="108" customFormat="1" ht="51">
      <c r="A204" s="68" t="s">
        <v>812</v>
      </c>
      <c r="B204" s="104">
        <v>197</v>
      </c>
      <c r="C204" s="195" t="s">
        <v>1713</v>
      </c>
      <c r="D204" s="138" t="s">
        <v>1714</v>
      </c>
      <c r="E204" s="142" t="s">
        <v>1510</v>
      </c>
      <c r="F204" s="143" t="s">
        <v>1249</v>
      </c>
      <c r="G204" s="128">
        <f>+'[1]BẢN IN CHUẨN'!$K210</f>
        <v>1</v>
      </c>
      <c r="H204" s="186">
        <v>203</v>
      </c>
      <c r="I204" s="108" t="s">
        <v>3394</v>
      </c>
    </row>
    <row r="205" spans="1:9" s="108" customFormat="1" ht="51">
      <c r="A205" s="68" t="s">
        <v>813</v>
      </c>
      <c r="B205" s="104">
        <v>198</v>
      </c>
      <c r="C205" s="195" t="s">
        <v>1715</v>
      </c>
      <c r="D205" s="138" t="s">
        <v>1716</v>
      </c>
      <c r="E205" s="142" t="s">
        <v>1505</v>
      </c>
      <c r="F205" s="143" t="s">
        <v>1249</v>
      </c>
      <c r="G205" s="128">
        <f>+'[1]BẢN IN CHUẨN'!$K211</f>
        <v>1</v>
      </c>
      <c r="H205" s="187">
        <v>204</v>
      </c>
      <c r="I205" s="108" t="s">
        <v>3394</v>
      </c>
    </row>
    <row r="206" spans="1:9" s="108" customFormat="1" ht="51">
      <c r="A206" s="68" t="s">
        <v>814</v>
      </c>
      <c r="B206" s="104">
        <v>199</v>
      </c>
      <c r="C206" s="195" t="s">
        <v>1717</v>
      </c>
      <c r="D206" s="138" t="s">
        <v>1718</v>
      </c>
      <c r="E206" s="142" t="s">
        <v>1479</v>
      </c>
      <c r="F206" s="143" t="s">
        <v>1249</v>
      </c>
      <c r="G206" s="128">
        <f>+'[1]BẢN IN CHUẨN'!$K212</f>
        <v>4</v>
      </c>
      <c r="H206" s="186">
        <v>205</v>
      </c>
      <c r="I206" s="108" t="s">
        <v>3394</v>
      </c>
    </row>
    <row r="207" spans="1:9" s="108" customFormat="1" ht="51">
      <c r="A207" s="68" t="s">
        <v>815</v>
      </c>
      <c r="B207" s="104">
        <v>200</v>
      </c>
      <c r="C207" s="195" t="s">
        <v>1719</v>
      </c>
      <c r="D207" s="138" t="s">
        <v>1720</v>
      </c>
      <c r="E207" s="142" t="s">
        <v>1510</v>
      </c>
      <c r="F207" s="143" t="s">
        <v>1249</v>
      </c>
      <c r="G207" s="128">
        <f>+'[1]BẢN IN CHUẨN'!$K213</f>
        <v>1</v>
      </c>
      <c r="H207" s="187">
        <v>206</v>
      </c>
      <c r="I207" s="108" t="s">
        <v>3394</v>
      </c>
    </row>
    <row r="208" spans="1:9" s="108" customFormat="1" ht="51">
      <c r="A208" s="68" t="s">
        <v>816</v>
      </c>
      <c r="B208" s="104">
        <v>201</v>
      </c>
      <c r="C208" s="195" t="s">
        <v>1721</v>
      </c>
      <c r="D208" s="138" t="s">
        <v>1722</v>
      </c>
      <c r="E208" s="142" t="s">
        <v>1479</v>
      </c>
      <c r="F208" s="143" t="s">
        <v>1249</v>
      </c>
      <c r="G208" s="128">
        <f>+'[1]BẢN IN CHUẨN'!$K214</f>
        <v>4</v>
      </c>
      <c r="H208" s="186">
        <v>207</v>
      </c>
      <c r="I208" s="108" t="s">
        <v>3394</v>
      </c>
    </row>
    <row r="209" spans="1:9" s="108" customFormat="1" ht="51">
      <c r="A209" s="68" t="s">
        <v>817</v>
      </c>
      <c r="B209" s="104">
        <v>202</v>
      </c>
      <c r="C209" s="195" t="s">
        <v>1723</v>
      </c>
      <c r="D209" s="138" t="s">
        <v>1724</v>
      </c>
      <c r="E209" s="142" t="s">
        <v>1482</v>
      </c>
      <c r="F209" s="143" t="s">
        <v>1249</v>
      </c>
      <c r="G209" s="128">
        <f>+'[1]BẢN IN CHUẨN'!$K215</f>
        <v>1</v>
      </c>
      <c r="H209" s="187">
        <v>208</v>
      </c>
      <c r="I209" s="108" t="s">
        <v>3394</v>
      </c>
    </row>
    <row r="210" spans="1:9" s="108" customFormat="1" ht="51">
      <c r="A210" s="68" t="s">
        <v>818</v>
      </c>
      <c r="B210" s="104">
        <v>203</v>
      </c>
      <c r="C210" s="195" t="s">
        <v>1725</v>
      </c>
      <c r="D210" s="138" t="s">
        <v>1726</v>
      </c>
      <c r="E210" s="142" t="s">
        <v>1505</v>
      </c>
      <c r="F210" s="143" t="s">
        <v>1249</v>
      </c>
      <c r="G210" s="128">
        <f>+'[1]BẢN IN CHUẨN'!$K216</f>
        <v>1</v>
      </c>
      <c r="H210" s="186">
        <v>209</v>
      </c>
      <c r="I210" s="108" t="s">
        <v>3394</v>
      </c>
    </row>
    <row r="211" spans="1:9" s="108" customFormat="1" ht="51">
      <c r="A211" s="68" t="s">
        <v>819</v>
      </c>
      <c r="B211" s="104">
        <v>204</v>
      </c>
      <c r="C211" s="195" t="s">
        <v>1727</v>
      </c>
      <c r="D211" s="138" t="s">
        <v>1728</v>
      </c>
      <c r="E211" s="142" t="s">
        <v>1479</v>
      </c>
      <c r="F211" s="143" t="s">
        <v>1249</v>
      </c>
      <c r="G211" s="128">
        <f>+'[1]BẢN IN CHUẨN'!$K217</f>
        <v>3</v>
      </c>
      <c r="H211" s="187">
        <v>210</v>
      </c>
      <c r="I211" s="108" t="s">
        <v>3394</v>
      </c>
    </row>
    <row r="212" spans="1:9" s="108" customFormat="1" ht="51">
      <c r="A212" s="68" t="s">
        <v>820</v>
      </c>
      <c r="B212" s="104">
        <v>205</v>
      </c>
      <c r="C212" s="195" t="s">
        <v>1729</v>
      </c>
      <c r="D212" s="138" t="s">
        <v>1730</v>
      </c>
      <c r="E212" s="142" t="s">
        <v>1482</v>
      </c>
      <c r="F212" s="143" t="s">
        <v>1249</v>
      </c>
      <c r="G212" s="128">
        <f>+'[1]BẢN IN CHUẨN'!$K218</f>
        <v>1</v>
      </c>
      <c r="H212" s="186">
        <v>211</v>
      </c>
      <c r="I212" s="108" t="s">
        <v>3394</v>
      </c>
    </row>
    <row r="213" spans="1:9" s="108" customFormat="1" ht="51">
      <c r="A213" s="68" t="s">
        <v>821</v>
      </c>
      <c r="B213" s="104">
        <v>206</v>
      </c>
      <c r="C213" s="195" t="s">
        <v>1731</v>
      </c>
      <c r="D213" s="138" t="s">
        <v>1732</v>
      </c>
      <c r="E213" s="142" t="s">
        <v>1505</v>
      </c>
      <c r="F213" s="143" t="s">
        <v>1249</v>
      </c>
      <c r="G213" s="128">
        <f>+'[1]BẢN IN CHUẨN'!$K219</f>
        <v>1</v>
      </c>
      <c r="H213" s="187">
        <v>212</v>
      </c>
      <c r="I213" s="108" t="s">
        <v>3394</v>
      </c>
    </row>
    <row r="214" spans="1:9" s="108" customFormat="1" ht="51">
      <c r="A214" s="68" t="s">
        <v>822</v>
      </c>
      <c r="B214" s="104">
        <v>207</v>
      </c>
      <c r="C214" s="195" t="s">
        <v>1733</v>
      </c>
      <c r="D214" s="138" t="s">
        <v>1734</v>
      </c>
      <c r="E214" s="142" t="s">
        <v>1479</v>
      </c>
      <c r="F214" s="143" t="s">
        <v>1249</v>
      </c>
      <c r="G214" s="128">
        <f>+'[1]BẢN IN CHUẨN'!$K220</f>
        <v>3</v>
      </c>
      <c r="H214" s="186">
        <v>213</v>
      </c>
      <c r="I214" s="108" t="s">
        <v>3394</v>
      </c>
    </row>
    <row r="215" spans="1:9" s="108" customFormat="1" ht="76.5">
      <c r="A215" s="68" t="s">
        <v>823</v>
      </c>
      <c r="B215" s="104">
        <v>208</v>
      </c>
      <c r="C215" s="195" t="s">
        <v>1735</v>
      </c>
      <c r="D215" s="138" t="s">
        <v>1736</v>
      </c>
      <c r="E215" s="142" t="s">
        <v>1737</v>
      </c>
      <c r="F215" s="143" t="s">
        <v>1249</v>
      </c>
      <c r="G215" s="128">
        <f>+'[1]BẢN IN CHUẨN'!$K221</f>
        <v>1</v>
      </c>
      <c r="H215" s="187">
        <v>214</v>
      </c>
      <c r="I215" s="108" t="s">
        <v>3394</v>
      </c>
    </row>
    <row r="216" spans="1:9">
      <c r="A216" s="68" t="s">
        <v>824</v>
      </c>
      <c r="B216" s="69"/>
      <c r="C216" s="109" t="s">
        <v>3531</v>
      </c>
      <c r="D216" s="111"/>
      <c r="E216" s="70"/>
      <c r="F216" s="70"/>
      <c r="G216" s="72"/>
      <c r="H216" s="186">
        <v>215</v>
      </c>
      <c r="I216" s="65" t="s">
        <v>3394</v>
      </c>
    </row>
    <row r="217" spans="1:9" s="108" customFormat="1" ht="38.25">
      <c r="A217" s="68" t="s">
        <v>825</v>
      </c>
      <c r="B217" s="104">
        <v>209</v>
      </c>
      <c r="C217" s="195" t="s">
        <v>1738</v>
      </c>
      <c r="D217" s="125" t="s">
        <v>1739</v>
      </c>
      <c r="E217" s="131" t="s">
        <v>1740</v>
      </c>
      <c r="F217" s="131" t="s">
        <v>1249</v>
      </c>
      <c r="G217" s="128">
        <f>+'[1]BẢN IN CHUẨN'!$K223</f>
        <v>32</v>
      </c>
      <c r="H217" s="187">
        <v>216</v>
      </c>
      <c r="I217" s="108" t="s">
        <v>3394</v>
      </c>
    </row>
    <row r="218" spans="1:9" s="108" customFormat="1" ht="38.25">
      <c r="A218" s="68" t="s">
        <v>826</v>
      </c>
      <c r="B218" s="104">
        <v>210</v>
      </c>
      <c r="C218" s="195" t="s">
        <v>1741</v>
      </c>
      <c r="D218" s="125" t="s">
        <v>1742</v>
      </c>
      <c r="E218" s="131" t="s">
        <v>1743</v>
      </c>
      <c r="F218" s="131" t="s">
        <v>1249</v>
      </c>
      <c r="G218" s="128">
        <f>+'[1]BẢN IN CHUẨN'!$K224</f>
        <v>12</v>
      </c>
      <c r="H218" s="186">
        <v>217</v>
      </c>
      <c r="I218" s="108" t="s">
        <v>3394</v>
      </c>
    </row>
    <row r="219" spans="1:9" s="108" customFormat="1" ht="38.25">
      <c r="A219" s="68" t="s">
        <v>827</v>
      </c>
      <c r="B219" s="104">
        <v>211</v>
      </c>
      <c r="C219" s="195" t="s">
        <v>1744</v>
      </c>
      <c r="D219" s="125" t="s">
        <v>1745</v>
      </c>
      <c r="E219" s="131" t="s">
        <v>1743</v>
      </c>
      <c r="F219" s="131" t="s">
        <v>1249</v>
      </c>
      <c r="G219" s="128">
        <f>+'[1]BẢN IN CHUẨN'!$K225</f>
        <v>36</v>
      </c>
      <c r="H219" s="187">
        <v>218</v>
      </c>
      <c r="I219" s="108" t="s">
        <v>3394</v>
      </c>
    </row>
    <row r="220" spans="1:9" s="108" customFormat="1" ht="38.25">
      <c r="A220" s="68" t="s">
        <v>828</v>
      </c>
      <c r="B220" s="104">
        <v>212</v>
      </c>
      <c r="C220" s="195" t="s">
        <v>1746</v>
      </c>
      <c r="D220" s="125" t="s">
        <v>1747</v>
      </c>
      <c r="E220" s="131" t="s">
        <v>1748</v>
      </c>
      <c r="F220" s="131" t="s">
        <v>1249</v>
      </c>
      <c r="G220" s="128">
        <f>+'[1]BẢN IN CHUẨN'!$K226</f>
        <v>1</v>
      </c>
      <c r="H220" s="186">
        <v>219</v>
      </c>
      <c r="I220" s="108" t="s">
        <v>3394</v>
      </c>
    </row>
    <row r="221" spans="1:9" s="108" customFormat="1" ht="38.25">
      <c r="A221" s="68" t="s">
        <v>829</v>
      </c>
      <c r="B221" s="104">
        <v>213</v>
      </c>
      <c r="C221" s="195" t="s">
        <v>1749</v>
      </c>
      <c r="D221" s="125" t="s">
        <v>1750</v>
      </c>
      <c r="E221" s="131" t="s">
        <v>1751</v>
      </c>
      <c r="F221" s="131" t="s">
        <v>1249</v>
      </c>
      <c r="G221" s="128">
        <f>+'[1]BẢN IN CHUẨN'!$K227</f>
        <v>6</v>
      </c>
      <c r="H221" s="187">
        <v>220</v>
      </c>
      <c r="I221" s="108" t="s">
        <v>3394</v>
      </c>
    </row>
    <row r="222" spans="1:9" s="108" customFormat="1" ht="38.25">
      <c r="A222" s="68" t="s">
        <v>830</v>
      </c>
      <c r="B222" s="104">
        <v>214</v>
      </c>
      <c r="C222" s="195" t="s">
        <v>1752</v>
      </c>
      <c r="D222" s="125" t="s">
        <v>1753</v>
      </c>
      <c r="E222" s="131" t="s">
        <v>1625</v>
      </c>
      <c r="F222" s="131" t="s">
        <v>1249</v>
      </c>
      <c r="G222" s="128">
        <f>+'[1]BẢN IN CHUẨN'!$K228</f>
        <v>4</v>
      </c>
      <c r="H222" s="186">
        <v>221</v>
      </c>
      <c r="I222" s="108" t="s">
        <v>3394</v>
      </c>
    </row>
    <row r="223" spans="1:9" s="108" customFormat="1" ht="38.25">
      <c r="A223" s="68" t="s">
        <v>831</v>
      </c>
      <c r="B223" s="104">
        <v>215</v>
      </c>
      <c r="C223" s="195" t="s">
        <v>1754</v>
      </c>
      <c r="D223" s="125" t="s">
        <v>1755</v>
      </c>
      <c r="E223" s="131" t="s">
        <v>1756</v>
      </c>
      <c r="F223" s="131" t="s">
        <v>1249</v>
      </c>
      <c r="G223" s="128">
        <f>+'[1]BẢN IN CHUẨN'!$K229</f>
        <v>3</v>
      </c>
      <c r="H223" s="187">
        <v>222</v>
      </c>
      <c r="I223" s="108" t="s">
        <v>3394</v>
      </c>
    </row>
    <row r="224" spans="1:9" s="108" customFormat="1" ht="38.25">
      <c r="A224" s="68" t="s">
        <v>832</v>
      </c>
      <c r="B224" s="104">
        <v>216</v>
      </c>
      <c r="C224" s="195" t="s">
        <v>1757</v>
      </c>
      <c r="D224" s="125" t="s">
        <v>1758</v>
      </c>
      <c r="E224" s="131" t="s">
        <v>1625</v>
      </c>
      <c r="F224" s="131" t="s">
        <v>1249</v>
      </c>
      <c r="G224" s="128">
        <f>+'[1]BẢN IN CHUẨN'!$K230</f>
        <v>3</v>
      </c>
      <c r="H224" s="186">
        <v>223</v>
      </c>
      <c r="I224" s="108" t="s">
        <v>3394</v>
      </c>
    </row>
    <row r="225" spans="1:9" s="108" customFormat="1" ht="38.25">
      <c r="A225" s="68" t="s">
        <v>833</v>
      </c>
      <c r="B225" s="104">
        <v>217</v>
      </c>
      <c r="C225" s="195" t="s">
        <v>1759</v>
      </c>
      <c r="D225" s="125" t="s">
        <v>1760</v>
      </c>
      <c r="E225" s="131" t="s">
        <v>1761</v>
      </c>
      <c r="F225" s="131" t="s">
        <v>1249</v>
      </c>
      <c r="G225" s="128">
        <f>+'[1]BẢN IN CHUẨN'!$K231</f>
        <v>6</v>
      </c>
      <c r="H225" s="187">
        <v>224</v>
      </c>
      <c r="I225" s="108" t="s">
        <v>3394</v>
      </c>
    </row>
    <row r="226" spans="1:9" s="108" customFormat="1" ht="38.25">
      <c r="A226" s="68" t="s">
        <v>834</v>
      </c>
      <c r="B226" s="104">
        <v>218</v>
      </c>
      <c r="C226" s="195" t="s">
        <v>1762</v>
      </c>
      <c r="D226" s="125" t="s">
        <v>1763</v>
      </c>
      <c r="E226" s="131" t="s">
        <v>1764</v>
      </c>
      <c r="F226" s="131" t="s">
        <v>1249</v>
      </c>
      <c r="G226" s="128">
        <f>+'[1]BẢN IN CHUẨN'!$K232</f>
        <v>2</v>
      </c>
      <c r="H226" s="186">
        <v>225</v>
      </c>
      <c r="I226" s="108" t="s">
        <v>3394</v>
      </c>
    </row>
    <row r="227" spans="1:9" s="108" customFormat="1" ht="38.25">
      <c r="A227" s="68" t="s">
        <v>835</v>
      </c>
      <c r="B227" s="104">
        <v>219</v>
      </c>
      <c r="C227" s="195" t="s">
        <v>1765</v>
      </c>
      <c r="D227" s="125" t="s">
        <v>1766</v>
      </c>
      <c r="E227" s="131" t="s">
        <v>1767</v>
      </c>
      <c r="F227" s="131" t="s">
        <v>1249</v>
      </c>
      <c r="G227" s="128">
        <f>+'[1]BẢN IN CHUẨN'!$K233</f>
        <v>2</v>
      </c>
      <c r="H227" s="187">
        <v>226</v>
      </c>
      <c r="I227" s="108" t="s">
        <v>3394</v>
      </c>
    </row>
    <row r="228" spans="1:9" s="108" customFormat="1" ht="38.25">
      <c r="A228" s="68" t="s">
        <v>836</v>
      </c>
      <c r="B228" s="104">
        <v>220</v>
      </c>
      <c r="C228" s="195" t="s">
        <v>1768</v>
      </c>
      <c r="D228" s="144" t="s">
        <v>1769</v>
      </c>
      <c r="E228" s="131" t="s">
        <v>1625</v>
      </c>
      <c r="F228" s="131" t="s">
        <v>1249</v>
      </c>
      <c r="G228" s="128">
        <f>+'[1]BẢN IN CHUẨN'!$K234</f>
        <v>2</v>
      </c>
      <c r="H228" s="186">
        <v>227</v>
      </c>
      <c r="I228" s="108" t="s">
        <v>3394</v>
      </c>
    </row>
    <row r="229" spans="1:9" s="108" customFormat="1" ht="38.25">
      <c r="A229" s="68" t="s">
        <v>837</v>
      </c>
      <c r="B229" s="104">
        <v>221</v>
      </c>
      <c r="C229" s="195" t="s">
        <v>1770</v>
      </c>
      <c r="D229" s="125" t="s">
        <v>1771</v>
      </c>
      <c r="E229" s="131" t="s">
        <v>1772</v>
      </c>
      <c r="F229" s="131" t="s">
        <v>1249</v>
      </c>
      <c r="G229" s="128">
        <f>+'[1]BẢN IN CHUẨN'!$K235</f>
        <v>11</v>
      </c>
      <c r="H229" s="187">
        <v>228</v>
      </c>
      <c r="I229" s="108" t="s">
        <v>3394</v>
      </c>
    </row>
    <row r="230" spans="1:9" s="108" customFormat="1" ht="38.25">
      <c r="A230" s="68" t="s">
        <v>838</v>
      </c>
      <c r="B230" s="104">
        <v>222</v>
      </c>
      <c r="C230" s="195" t="s">
        <v>1773</v>
      </c>
      <c r="D230" s="125" t="s">
        <v>1774</v>
      </c>
      <c r="E230" s="131" t="s">
        <v>1761</v>
      </c>
      <c r="F230" s="131" t="s">
        <v>1249</v>
      </c>
      <c r="G230" s="128">
        <f>+'[1]BẢN IN CHUẨN'!$K236</f>
        <v>8</v>
      </c>
      <c r="H230" s="186">
        <v>229</v>
      </c>
      <c r="I230" s="108" t="s">
        <v>3394</v>
      </c>
    </row>
    <row r="231" spans="1:9" s="108" customFormat="1" ht="38.25">
      <c r="A231" s="68" t="s">
        <v>839</v>
      </c>
      <c r="B231" s="104">
        <v>223</v>
      </c>
      <c r="C231" s="195" t="s">
        <v>1775</v>
      </c>
      <c r="D231" s="125" t="s">
        <v>1776</v>
      </c>
      <c r="E231" s="131" t="s">
        <v>1772</v>
      </c>
      <c r="F231" s="131" t="s">
        <v>1249</v>
      </c>
      <c r="G231" s="128">
        <f>+'[1]BẢN IN CHUẨN'!$K237</f>
        <v>12</v>
      </c>
      <c r="H231" s="187">
        <v>230</v>
      </c>
      <c r="I231" s="108" t="s">
        <v>3394</v>
      </c>
    </row>
    <row r="232" spans="1:9" s="108" customFormat="1" ht="38.25">
      <c r="A232" s="68" t="s">
        <v>840</v>
      </c>
      <c r="B232" s="104">
        <v>224</v>
      </c>
      <c r="C232" s="195" t="s">
        <v>1777</v>
      </c>
      <c r="D232" s="125" t="s">
        <v>1778</v>
      </c>
      <c r="E232" s="131" t="s">
        <v>1625</v>
      </c>
      <c r="F232" s="131" t="s">
        <v>1249</v>
      </c>
      <c r="G232" s="128">
        <f>+'[1]BẢN IN CHUẨN'!$K238</f>
        <v>2</v>
      </c>
      <c r="H232" s="186">
        <v>231</v>
      </c>
      <c r="I232" s="108" t="s">
        <v>3394</v>
      </c>
    </row>
    <row r="233" spans="1:9" s="108" customFormat="1" ht="51">
      <c r="A233" s="68" t="s">
        <v>841</v>
      </c>
      <c r="B233" s="104">
        <v>225</v>
      </c>
      <c r="C233" s="195" t="s">
        <v>1779</v>
      </c>
      <c r="D233" s="125" t="s">
        <v>1780</v>
      </c>
      <c r="E233" s="131" t="s">
        <v>1625</v>
      </c>
      <c r="F233" s="131" t="s">
        <v>1249</v>
      </c>
      <c r="G233" s="128">
        <f>+'[1]BẢN IN CHUẨN'!$K239</f>
        <v>3</v>
      </c>
      <c r="H233" s="187">
        <v>232</v>
      </c>
      <c r="I233" s="108" t="s">
        <v>3394</v>
      </c>
    </row>
    <row r="234" spans="1:9" s="108" customFormat="1" ht="38.25">
      <c r="A234" s="68" t="s">
        <v>842</v>
      </c>
      <c r="B234" s="104">
        <v>226</v>
      </c>
      <c r="C234" s="195" t="s">
        <v>1781</v>
      </c>
      <c r="D234" s="125" t="s">
        <v>1782</v>
      </c>
      <c r="E234" s="131" t="s">
        <v>1783</v>
      </c>
      <c r="F234" s="131" t="s">
        <v>1249</v>
      </c>
      <c r="G234" s="128">
        <f>+'[1]BẢN IN CHUẨN'!$K240</f>
        <v>22</v>
      </c>
      <c r="H234" s="186">
        <v>233</v>
      </c>
      <c r="I234" s="108" t="s">
        <v>3394</v>
      </c>
    </row>
    <row r="235" spans="1:9" s="108" customFormat="1" ht="38.25">
      <c r="A235" s="68" t="s">
        <v>843</v>
      </c>
      <c r="B235" s="104">
        <v>227</v>
      </c>
      <c r="C235" s="195" t="s">
        <v>1784</v>
      </c>
      <c r="D235" s="125" t="s">
        <v>1785</v>
      </c>
      <c r="E235" s="131" t="s">
        <v>1786</v>
      </c>
      <c r="F235" s="131" t="s">
        <v>1249</v>
      </c>
      <c r="G235" s="128">
        <f>+'[1]BẢN IN CHUẨN'!$K241</f>
        <v>40</v>
      </c>
      <c r="H235" s="187">
        <v>234</v>
      </c>
      <c r="I235" s="108" t="s">
        <v>3394</v>
      </c>
    </row>
    <row r="236" spans="1:9" s="108" customFormat="1" ht="38.25">
      <c r="A236" s="68" t="s">
        <v>844</v>
      </c>
      <c r="B236" s="104">
        <v>228</v>
      </c>
      <c r="C236" s="195" t="s">
        <v>1787</v>
      </c>
      <c r="D236" s="125" t="s">
        <v>1788</v>
      </c>
      <c r="E236" s="131" t="s">
        <v>1789</v>
      </c>
      <c r="F236" s="131" t="s">
        <v>1249</v>
      </c>
      <c r="G236" s="128">
        <f>+'[1]BẢN IN CHUẨN'!$K242</f>
        <v>11</v>
      </c>
      <c r="H236" s="186">
        <v>235</v>
      </c>
      <c r="I236" s="108" t="s">
        <v>3394</v>
      </c>
    </row>
    <row r="237" spans="1:9" s="108" customFormat="1" ht="38.25">
      <c r="A237" s="68" t="s">
        <v>845</v>
      </c>
      <c r="B237" s="104">
        <v>229</v>
      </c>
      <c r="C237" s="195" t="s">
        <v>1790</v>
      </c>
      <c r="D237" s="125" t="s">
        <v>1791</v>
      </c>
      <c r="E237" s="131" t="s">
        <v>1756</v>
      </c>
      <c r="F237" s="131" t="s">
        <v>1249</v>
      </c>
      <c r="G237" s="128">
        <f>+'[1]BẢN IN CHUẨN'!$K243</f>
        <v>9</v>
      </c>
      <c r="H237" s="187">
        <v>236</v>
      </c>
      <c r="I237" s="108" t="s">
        <v>3394</v>
      </c>
    </row>
    <row r="238" spans="1:9" s="108" customFormat="1" ht="38.25">
      <c r="A238" s="68" t="s">
        <v>846</v>
      </c>
      <c r="B238" s="104">
        <v>230</v>
      </c>
      <c r="C238" s="195" t="s">
        <v>1792</v>
      </c>
      <c r="D238" s="125" t="s">
        <v>1793</v>
      </c>
      <c r="E238" s="131" t="s">
        <v>1756</v>
      </c>
      <c r="F238" s="131" t="s">
        <v>1249</v>
      </c>
      <c r="G238" s="128">
        <f>+'[1]BẢN IN CHUẨN'!$K244</f>
        <v>17</v>
      </c>
      <c r="H238" s="186">
        <v>237</v>
      </c>
      <c r="I238" s="108" t="s">
        <v>3394</v>
      </c>
    </row>
    <row r="239" spans="1:9" s="108" customFormat="1" ht="38.25">
      <c r="A239" s="68" t="s">
        <v>847</v>
      </c>
      <c r="B239" s="104">
        <v>231</v>
      </c>
      <c r="C239" s="195" t="s">
        <v>1794</v>
      </c>
      <c r="D239" s="125" t="s">
        <v>1795</v>
      </c>
      <c r="E239" s="131" t="s">
        <v>1625</v>
      </c>
      <c r="F239" s="131" t="s">
        <v>1249</v>
      </c>
      <c r="G239" s="128">
        <f>+'[1]BẢN IN CHUẨN'!$K245</f>
        <v>6</v>
      </c>
      <c r="H239" s="187">
        <v>238</v>
      </c>
      <c r="I239" s="108" t="s">
        <v>3394</v>
      </c>
    </row>
    <row r="240" spans="1:9" s="108" customFormat="1" ht="38.25">
      <c r="A240" s="68" t="s">
        <v>848</v>
      </c>
      <c r="B240" s="104">
        <v>232</v>
      </c>
      <c r="C240" s="195" t="s">
        <v>1796</v>
      </c>
      <c r="D240" s="125" t="s">
        <v>1797</v>
      </c>
      <c r="E240" s="131" t="s">
        <v>1625</v>
      </c>
      <c r="F240" s="131" t="s">
        <v>1249</v>
      </c>
      <c r="G240" s="128">
        <f>+'[1]BẢN IN CHUẨN'!$K246</f>
        <v>17</v>
      </c>
      <c r="H240" s="186">
        <v>239</v>
      </c>
      <c r="I240" s="108" t="s">
        <v>3394</v>
      </c>
    </row>
    <row r="241" spans="1:9" s="108" customFormat="1" ht="38.25">
      <c r="A241" s="68" t="s">
        <v>849</v>
      </c>
      <c r="B241" s="104">
        <v>233</v>
      </c>
      <c r="C241" s="195" t="s">
        <v>1798</v>
      </c>
      <c r="D241" s="125" t="s">
        <v>1799</v>
      </c>
      <c r="E241" s="131" t="s">
        <v>1783</v>
      </c>
      <c r="F241" s="131" t="s">
        <v>1249</v>
      </c>
      <c r="G241" s="128">
        <f>+'[1]BẢN IN CHUẨN'!$K247</f>
        <v>11</v>
      </c>
      <c r="H241" s="187">
        <v>240</v>
      </c>
      <c r="I241" s="108" t="s">
        <v>3394</v>
      </c>
    </row>
    <row r="242" spans="1:9" s="108" customFormat="1" ht="38.25">
      <c r="A242" s="68" t="s">
        <v>850</v>
      </c>
      <c r="B242" s="104">
        <v>234</v>
      </c>
      <c r="C242" s="195" t="s">
        <v>1800</v>
      </c>
      <c r="D242" s="125" t="s">
        <v>1801</v>
      </c>
      <c r="E242" s="131" t="s">
        <v>1761</v>
      </c>
      <c r="F242" s="131" t="s">
        <v>1249</v>
      </c>
      <c r="G242" s="128">
        <f>+'[1]BẢN IN CHUẨN'!$K248</f>
        <v>10</v>
      </c>
      <c r="H242" s="186">
        <v>241</v>
      </c>
      <c r="I242" s="108" t="s">
        <v>3394</v>
      </c>
    </row>
    <row r="243" spans="1:9" s="108" customFormat="1" ht="51">
      <c r="A243" s="68" t="s">
        <v>851</v>
      </c>
      <c r="B243" s="104">
        <v>235</v>
      </c>
      <c r="C243" s="195" t="s">
        <v>1802</v>
      </c>
      <c r="D243" s="125" t="s">
        <v>1803</v>
      </c>
      <c r="E243" s="131" t="s">
        <v>1625</v>
      </c>
      <c r="F243" s="131" t="s">
        <v>1249</v>
      </c>
      <c r="G243" s="128">
        <f>+'[1]BẢN IN CHUẨN'!$K249</f>
        <v>8</v>
      </c>
      <c r="H243" s="187">
        <v>242</v>
      </c>
      <c r="I243" s="108" t="s">
        <v>3394</v>
      </c>
    </row>
    <row r="244" spans="1:9" s="108" customFormat="1" ht="38.25">
      <c r="A244" s="68" t="s">
        <v>852</v>
      </c>
      <c r="B244" s="104">
        <v>236</v>
      </c>
      <c r="C244" s="195" t="s">
        <v>1804</v>
      </c>
      <c r="D244" s="125" t="s">
        <v>1805</v>
      </c>
      <c r="E244" s="131" t="s">
        <v>1806</v>
      </c>
      <c r="F244" s="131" t="s">
        <v>1249</v>
      </c>
      <c r="G244" s="128">
        <f>+'[1]BẢN IN CHUẨN'!$K250</f>
        <v>1</v>
      </c>
      <c r="H244" s="186">
        <v>243</v>
      </c>
      <c r="I244" s="108" t="s">
        <v>3394</v>
      </c>
    </row>
    <row r="245" spans="1:9" s="108" customFormat="1" ht="63.75">
      <c r="A245" s="68" t="s">
        <v>853</v>
      </c>
      <c r="B245" s="104">
        <v>237</v>
      </c>
      <c r="C245" s="195" t="s">
        <v>1807</v>
      </c>
      <c r="D245" s="125" t="s">
        <v>1808</v>
      </c>
      <c r="E245" s="131" t="s">
        <v>1809</v>
      </c>
      <c r="F245" s="131" t="s">
        <v>1249</v>
      </c>
      <c r="G245" s="128">
        <f>+'[1]BẢN IN CHUẨN'!$K251</f>
        <v>1</v>
      </c>
      <c r="H245" s="187">
        <v>244</v>
      </c>
      <c r="I245" s="108" t="s">
        <v>3394</v>
      </c>
    </row>
    <row r="246" spans="1:9" s="108" customFormat="1" ht="63.75">
      <c r="A246" s="68" t="s">
        <v>854</v>
      </c>
      <c r="B246" s="104">
        <v>238</v>
      </c>
      <c r="C246" s="195" t="s">
        <v>1810</v>
      </c>
      <c r="D246" s="125" t="s">
        <v>1811</v>
      </c>
      <c r="E246" s="131" t="s">
        <v>1809</v>
      </c>
      <c r="F246" s="131" t="s">
        <v>1249</v>
      </c>
      <c r="G246" s="128">
        <f>+'[1]BẢN IN CHUẨN'!$K252</f>
        <v>2</v>
      </c>
      <c r="H246" s="186">
        <v>245</v>
      </c>
      <c r="I246" s="108" t="s">
        <v>3394</v>
      </c>
    </row>
    <row r="247" spans="1:9" s="108" customFormat="1" ht="51">
      <c r="A247" s="68" t="s">
        <v>855</v>
      </c>
      <c r="B247" s="104">
        <v>239</v>
      </c>
      <c r="C247" s="195" t="s">
        <v>1812</v>
      </c>
      <c r="D247" s="125" t="s">
        <v>1813</v>
      </c>
      <c r="E247" s="131" t="s">
        <v>1809</v>
      </c>
      <c r="F247" s="131" t="s">
        <v>1249</v>
      </c>
      <c r="G247" s="128">
        <f>+'[1]BẢN IN CHUẨN'!$K253</f>
        <v>1</v>
      </c>
      <c r="H247" s="187">
        <v>246</v>
      </c>
      <c r="I247" s="108" t="s">
        <v>3394</v>
      </c>
    </row>
    <row r="248" spans="1:9" s="108" customFormat="1" ht="38.25">
      <c r="A248" s="68" t="s">
        <v>856</v>
      </c>
      <c r="B248" s="104">
        <v>240</v>
      </c>
      <c r="C248" s="195" t="s">
        <v>1814</v>
      </c>
      <c r="D248" s="125" t="s">
        <v>1815</v>
      </c>
      <c r="E248" s="131" t="s">
        <v>1806</v>
      </c>
      <c r="F248" s="131" t="s">
        <v>1249</v>
      </c>
      <c r="G248" s="128">
        <f>+'[1]BẢN IN CHUẨN'!$K254</f>
        <v>1</v>
      </c>
      <c r="H248" s="186">
        <v>247</v>
      </c>
      <c r="I248" s="108" t="s">
        <v>3394</v>
      </c>
    </row>
    <row r="249" spans="1:9" s="108" customFormat="1" ht="51">
      <c r="A249" s="68" t="s">
        <v>857</v>
      </c>
      <c r="B249" s="104">
        <v>241</v>
      </c>
      <c r="C249" s="195" t="s">
        <v>1816</v>
      </c>
      <c r="D249" s="125" t="s">
        <v>1817</v>
      </c>
      <c r="E249" s="131" t="s">
        <v>1806</v>
      </c>
      <c r="F249" s="131" t="s">
        <v>1249</v>
      </c>
      <c r="G249" s="128">
        <f>+'[1]BẢN IN CHUẨN'!$K255</f>
        <v>2</v>
      </c>
      <c r="H249" s="187">
        <v>248</v>
      </c>
      <c r="I249" s="108" t="s">
        <v>3394</v>
      </c>
    </row>
    <row r="250" spans="1:9" s="108" customFormat="1" ht="38.25">
      <c r="A250" s="68" t="s">
        <v>858</v>
      </c>
      <c r="B250" s="104">
        <v>242</v>
      </c>
      <c r="C250" s="195" t="s">
        <v>1818</v>
      </c>
      <c r="D250" s="125" t="s">
        <v>1819</v>
      </c>
      <c r="E250" s="131" t="s">
        <v>1820</v>
      </c>
      <c r="F250" s="131" t="s">
        <v>1249</v>
      </c>
      <c r="G250" s="128">
        <f>+'[1]BẢN IN CHUẨN'!$K256</f>
        <v>1</v>
      </c>
      <c r="H250" s="186">
        <v>249</v>
      </c>
      <c r="I250" s="108" t="s">
        <v>3394</v>
      </c>
    </row>
    <row r="251" spans="1:9" s="108" customFormat="1" ht="38.25">
      <c r="A251" s="68" t="s">
        <v>859</v>
      </c>
      <c r="B251" s="104">
        <v>243</v>
      </c>
      <c r="C251" s="195" t="s">
        <v>1821</v>
      </c>
      <c r="D251" s="125" t="s">
        <v>1822</v>
      </c>
      <c r="E251" s="131" t="s">
        <v>1806</v>
      </c>
      <c r="F251" s="131" t="s">
        <v>1249</v>
      </c>
      <c r="G251" s="128">
        <f>+'[1]BẢN IN CHUẨN'!$K257</f>
        <v>1</v>
      </c>
      <c r="H251" s="187">
        <v>250</v>
      </c>
      <c r="I251" s="108" t="s">
        <v>3394</v>
      </c>
    </row>
    <row r="252" spans="1:9" s="108" customFormat="1" ht="38.25">
      <c r="A252" s="68" t="s">
        <v>860</v>
      </c>
      <c r="B252" s="104">
        <v>244</v>
      </c>
      <c r="C252" s="195" t="s">
        <v>1823</v>
      </c>
      <c r="D252" s="125" t="s">
        <v>1824</v>
      </c>
      <c r="E252" s="131" t="s">
        <v>1806</v>
      </c>
      <c r="F252" s="131" t="s">
        <v>1249</v>
      </c>
      <c r="G252" s="128">
        <f>+'[1]BẢN IN CHUẨN'!$K258</f>
        <v>1</v>
      </c>
      <c r="H252" s="186">
        <v>251</v>
      </c>
      <c r="I252" s="108" t="s">
        <v>3394</v>
      </c>
    </row>
    <row r="253" spans="1:9" s="108" customFormat="1" ht="38.25">
      <c r="A253" s="68" t="s">
        <v>861</v>
      </c>
      <c r="B253" s="104">
        <v>245</v>
      </c>
      <c r="C253" s="195" t="s">
        <v>1825</v>
      </c>
      <c r="D253" s="125" t="s">
        <v>1826</v>
      </c>
      <c r="E253" s="131" t="s">
        <v>1806</v>
      </c>
      <c r="F253" s="131" t="s">
        <v>1249</v>
      </c>
      <c r="G253" s="128">
        <f>+'[1]BẢN IN CHUẨN'!$K259</f>
        <v>1</v>
      </c>
      <c r="H253" s="187">
        <v>252</v>
      </c>
      <c r="I253" s="108" t="s">
        <v>3394</v>
      </c>
    </row>
    <row r="254" spans="1:9" s="108" customFormat="1" ht="38.25">
      <c r="A254" s="68" t="s">
        <v>862</v>
      </c>
      <c r="B254" s="104">
        <v>246</v>
      </c>
      <c r="C254" s="195" t="s">
        <v>1827</v>
      </c>
      <c r="D254" s="125" t="s">
        <v>1828</v>
      </c>
      <c r="E254" s="131" t="s">
        <v>1806</v>
      </c>
      <c r="F254" s="131" t="s">
        <v>1249</v>
      </c>
      <c r="G254" s="128">
        <f>+'[1]BẢN IN CHUẨN'!$K260</f>
        <v>1</v>
      </c>
      <c r="H254" s="186">
        <v>253</v>
      </c>
      <c r="I254" s="108" t="s">
        <v>3394</v>
      </c>
    </row>
    <row r="255" spans="1:9" s="108" customFormat="1" ht="38.25">
      <c r="A255" s="68" t="s">
        <v>863</v>
      </c>
      <c r="B255" s="104">
        <v>247</v>
      </c>
      <c r="C255" s="195" t="s">
        <v>1829</v>
      </c>
      <c r="D255" s="125" t="s">
        <v>1830</v>
      </c>
      <c r="E255" s="131" t="s">
        <v>1806</v>
      </c>
      <c r="F255" s="131" t="s">
        <v>1249</v>
      </c>
      <c r="G255" s="128">
        <f>+'[1]BẢN IN CHUẨN'!$K261</f>
        <v>1</v>
      </c>
      <c r="H255" s="187">
        <v>254</v>
      </c>
      <c r="I255" s="108" t="s">
        <v>3394</v>
      </c>
    </row>
    <row r="256" spans="1:9" s="108" customFormat="1" ht="38.25">
      <c r="A256" s="68" t="s">
        <v>864</v>
      </c>
      <c r="B256" s="104">
        <v>248</v>
      </c>
      <c r="C256" s="195" t="s">
        <v>1831</v>
      </c>
      <c r="D256" s="125" t="s">
        <v>1832</v>
      </c>
      <c r="E256" s="131" t="s">
        <v>1833</v>
      </c>
      <c r="F256" s="131" t="s">
        <v>1249</v>
      </c>
      <c r="G256" s="128">
        <f>+'[1]BẢN IN CHUẨN'!$K262</f>
        <v>3</v>
      </c>
      <c r="H256" s="186">
        <v>255</v>
      </c>
      <c r="I256" s="108" t="s">
        <v>3394</v>
      </c>
    </row>
    <row r="257" spans="1:9" s="108" customFormat="1" ht="51">
      <c r="A257" s="68" t="s">
        <v>865</v>
      </c>
      <c r="B257" s="104">
        <v>249</v>
      </c>
      <c r="C257" s="195" t="s">
        <v>1834</v>
      </c>
      <c r="D257" s="125" t="s">
        <v>1835</v>
      </c>
      <c r="E257" s="131" t="s">
        <v>1836</v>
      </c>
      <c r="F257" s="131" t="s">
        <v>1249</v>
      </c>
      <c r="G257" s="128">
        <f>+'[1]BẢN IN CHUẨN'!$K263</f>
        <v>3</v>
      </c>
      <c r="H257" s="187">
        <v>256</v>
      </c>
      <c r="I257" s="108" t="s">
        <v>3394</v>
      </c>
    </row>
    <row r="258" spans="1:9" s="108" customFormat="1" ht="38.25">
      <c r="A258" s="68" t="s">
        <v>866</v>
      </c>
      <c r="B258" s="104">
        <v>250</v>
      </c>
      <c r="C258" s="195" t="s">
        <v>1837</v>
      </c>
      <c r="D258" s="125" t="s">
        <v>1838</v>
      </c>
      <c r="E258" s="131" t="s">
        <v>1839</v>
      </c>
      <c r="F258" s="131" t="s">
        <v>1249</v>
      </c>
      <c r="G258" s="128">
        <f>+'[1]BẢN IN CHUẨN'!$K264</f>
        <v>1</v>
      </c>
      <c r="H258" s="186">
        <v>257</v>
      </c>
      <c r="I258" s="108" t="s">
        <v>3394</v>
      </c>
    </row>
    <row r="259" spans="1:9" s="108" customFormat="1" ht="38.25">
      <c r="A259" s="68" t="s">
        <v>867</v>
      </c>
      <c r="B259" s="104">
        <v>251</v>
      </c>
      <c r="C259" s="195" t="s">
        <v>1840</v>
      </c>
      <c r="D259" s="145" t="s">
        <v>1841</v>
      </c>
      <c r="E259" s="136" t="s">
        <v>1842</v>
      </c>
      <c r="F259" s="146" t="s">
        <v>1249</v>
      </c>
      <c r="G259" s="128">
        <f>+'[1]BẢN IN CHUẨN'!$K265</f>
        <v>12</v>
      </c>
      <c r="H259" s="187">
        <v>258</v>
      </c>
      <c r="I259" s="108" t="s">
        <v>3394</v>
      </c>
    </row>
    <row r="260" spans="1:9" s="108" customFormat="1" ht="38.25">
      <c r="A260" s="68" t="s">
        <v>868</v>
      </c>
      <c r="B260" s="104">
        <v>252</v>
      </c>
      <c r="C260" s="195" t="s">
        <v>1843</v>
      </c>
      <c r="D260" s="145" t="s">
        <v>1844</v>
      </c>
      <c r="E260" s="136" t="s">
        <v>1761</v>
      </c>
      <c r="F260" s="146" t="s">
        <v>1249</v>
      </c>
      <c r="G260" s="128">
        <f>+'[1]BẢN IN CHUẨN'!$K266</f>
        <v>12</v>
      </c>
      <c r="H260" s="186">
        <v>259</v>
      </c>
      <c r="I260" s="108" t="s">
        <v>3394</v>
      </c>
    </row>
    <row r="261" spans="1:9" s="108" customFormat="1" ht="51">
      <c r="A261" s="68" t="s">
        <v>869</v>
      </c>
      <c r="B261" s="104">
        <v>253</v>
      </c>
      <c r="C261" s="195" t="s">
        <v>1845</v>
      </c>
      <c r="D261" s="145" t="s">
        <v>1846</v>
      </c>
      <c r="E261" s="136" t="s">
        <v>1625</v>
      </c>
      <c r="F261" s="146" t="s">
        <v>1249</v>
      </c>
      <c r="G261" s="128">
        <f>+'[1]BẢN IN CHUẨN'!$K267</f>
        <v>1</v>
      </c>
      <c r="H261" s="187">
        <v>260</v>
      </c>
      <c r="I261" s="108" t="s">
        <v>3394</v>
      </c>
    </row>
    <row r="262" spans="1:9" s="108" customFormat="1" ht="38.25">
      <c r="A262" s="68" t="s">
        <v>870</v>
      </c>
      <c r="B262" s="104">
        <v>254</v>
      </c>
      <c r="C262" s="195" t="s">
        <v>1847</v>
      </c>
      <c r="D262" s="147" t="s">
        <v>1848</v>
      </c>
      <c r="E262" s="136" t="s">
        <v>1625</v>
      </c>
      <c r="F262" s="146" t="s">
        <v>1249</v>
      </c>
      <c r="G262" s="128">
        <f>+'[1]BẢN IN CHUẨN'!$K268</f>
        <v>2</v>
      </c>
      <c r="H262" s="186">
        <v>261</v>
      </c>
      <c r="I262" s="108" t="s">
        <v>3394</v>
      </c>
    </row>
    <row r="263" spans="1:9" s="108" customFormat="1" ht="38.25">
      <c r="A263" s="68" t="s">
        <v>871</v>
      </c>
      <c r="B263" s="104">
        <v>255</v>
      </c>
      <c r="C263" s="195" t="s">
        <v>1849</v>
      </c>
      <c r="D263" s="145" t="s">
        <v>1850</v>
      </c>
      <c r="E263" s="136" t="s">
        <v>1625</v>
      </c>
      <c r="F263" s="146" t="s">
        <v>1249</v>
      </c>
      <c r="G263" s="128">
        <f>+'[1]BẢN IN CHUẨN'!$K269</f>
        <v>8</v>
      </c>
      <c r="H263" s="187">
        <v>262</v>
      </c>
      <c r="I263" s="108" t="s">
        <v>3394</v>
      </c>
    </row>
    <row r="264" spans="1:9" s="108" customFormat="1" ht="63.75">
      <c r="A264" s="68" t="s">
        <v>872</v>
      </c>
      <c r="B264" s="104">
        <v>256</v>
      </c>
      <c r="C264" s="195" t="s">
        <v>1851</v>
      </c>
      <c r="D264" s="145" t="s">
        <v>1852</v>
      </c>
      <c r="E264" s="136" t="s">
        <v>1625</v>
      </c>
      <c r="F264" s="146" t="s">
        <v>1249</v>
      </c>
      <c r="G264" s="128">
        <f>+'[1]BẢN IN CHUẨN'!$K270</f>
        <v>12</v>
      </c>
      <c r="H264" s="186">
        <v>263</v>
      </c>
      <c r="I264" s="108" t="s">
        <v>3394</v>
      </c>
    </row>
    <row r="265" spans="1:9" s="108" customFormat="1" ht="38.25">
      <c r="A265" s="68" t="s">
        <v>873</v>
      </c>
      <c r="B265" s="104">
        <v>257</v>
      </c>
      <c r="C265" s="195" t="s">
        <v>1853</v>
      </c>
      <c r="D265" s="145" t="s">
        <v>1854</v>
      </c>
      <c r="E265" s="136" t="s">
        <v>1855</v>
      </c>
      <c r="F265" s="146" t="s">
        <v>1249</v>
      </c>
      <c r="G265" s="128">
        <f>+'[1]BẢN IN CHUẨN'!$K271</f>
        <v>1</v>
      </c>
      <c r="H265" s="187">
        <v>264</v>
      </c>
      <c r="I265" s="108" t="s">
        <v>3394</v>
      </c>
    </row>
    <row r="266" spans="1:9" s="108" customFormat="1" ht="38.25">
      <c r="A266" s="68" t="s">
        <v>874</v>
      </c>
      <c r="B266" s="104">
        <v>258</v>
      </c>
      <c r="C266" s="195" t="s">
        <v>1856</v>
      </c>
      <c r="D266" s="145" t="s">
        <v>1857</v>
      </c>
      <c r="E266" s="136" t="s">
        <v>1858</v>
      </c>
      <c r="F266" s="146" t="s">
        <v>1249</v>
      </c>
      <c r="G266" s="128">
        <f>+'[1]BẢN IN CHUẨN'!$K272</f>
        <v>1</v>
      </c>
      <c r="H266" s="186">
        <v>265</v>
      </c>
      <c r="I266" s="108" t="s">
        <v>3394</v>
      </c>
    </row>
    <row r="267" spans="1:9" s="108" customFormat="1" ht="38.25">
      <c r="A267" s="68" t="s">
        <v>875</v>
      </c>
      <c r="B267" s="104">
        <v>259</v>
      </c>
      <c r="C267" s="195" t="s">
        <v>1859</v>
      </c>
      <c r="D267" s="145" t="s">
        <v>1860</v>
      </c>
      <c r="E267" s="136" t="s">
        <v>1861</v>
      </c>
      <c r="F267" s="146" t="s">
        <v>1249</v>
      </c>
      <c r="G267" s="128">
        <f>+'[1]BẢN IN CHUẨN'!$K273</f>
        <v>1</v>
      </c>
      <c r="H267" s="187">
        <v>266</v>
      </c>
      <c r="I267" s="108" t="s">
        <v>3394</v>
      </c>
    </row>
    <row r="268" spans="1:9" s="108" customFormat="1" ht="38.25">
      <c r="A268" s="68" t="s">
        <v>876</v>
      </c>
      <c r="B268" s="104">
        <v>260</v>
      </c>
      <c r="C268" s="195" t="s">
        <v>1862</v>
      </c>
      <c r="D268" s="145" t="s">
        <v>1863</v>
      </c>
      <c r="E268" s="136" t="s">
        <v>1864</v>
      </c>
      <c r="F268" s="146" t="s">
        <v>1249</v>
      </c>
      <c r="G268" s="128">
        <f>+'[1]BẢN IN CHUẨN'!$K274</f>
        <v>1</v>
      </c>
      <c r="H268" s="186">
        <v>267</v>
      </c>
      <c r="I268" s="108" t="s">
        <v>3394</v>
      </c>
    </row>
    <row r="269" spans="1:9" s="108" customFormat="1" ht="38.25">
      <c r="A269" s="68" t="s">
        <v>877</v>
      </c>
      <c r="B269" s="104">
        <v>261</v>
      </c>
      <c r="C269" s="195" t="s">
        <v>1865</v>
      </c>
      <c r="D269" s="145" t="s">
        <v>1866</v>
      </c>
      <c r="E269" s="136" t="s">
        <v>1867</v>
      </c>
      <c r="F269" s="146" t="s">
        <v>1470</v>
      </c>
      <c r="G269" s="128">
        <f>+'[1]BẢN IN CHUẨN'!$K275</f>
        <v>6</v>
      </c>
      <c r="H269" s="187">
        <v>268</v>
      </c>
      <c r="I269" s="108" t="s">
        <v>3394</v>
      </c>
    </row>
    <row r="270" spans="1:9" s="108" customFormat="1" ht="38.25">
      <c r="A270" s="68" t="s">
        <v>878</v>
      </c>
      <c r="B270" s="104">
        <v>262</v>
      </c>
      <c r="C270" s="195" t="s">
        <v>1868</v>
      </c>
      <c r="D270" s="145" t="s">
        <v>1869</v>
      </c>
      <c r="E270" s="136" t="s">
        <v>1870</v>
      </c>
      <c r="F270" s="146" t="s">
        <v>1249</v>
      </c>
      <c r="G270" s="128">
        <f>+'[1]BẢN IN CHUẨN'!$K276</f>
        <v>20</v>
      </c>
      <c r="H270" s="186">
        <v>269</v>
      </c>
      <c r="I270" s="108" t="s">
        <v>3394</v>
      </c>
    </row>
    <row r="271" spans="1:9" s="108" customFormat="1" ht="127.5">
      <c r="A271" s="68" t="s">
        <v>879</v>
      </c>
      <c r="B271" s="104">
        <v>263</v>
      </c>
      <c r="C271" s="195" t="s">
        <v>1871</v>
      </c>
      <c r="D271" s="125" t="s">
        <v>1872</v>
      </c>
      <c r="E271" s="131" t="s">
        <v>1873</v>
      </c>
      <c r="F271" s="131" t="s">
        <v>1249</v>
      </c>
      <c r="G271" s="128">
        <f>+'[1]BẢN IN CHUẨN'!$K277</f>
        <v>2</v>
      </c>
      <c r="H271" s="187">
        <v>270</v>
      </c>
      <c r="I271" s="108" t="s">
        <v>3394</v>
      </c>
    </row>
    <row r="272" spans="1:9" s="108" customFormat="1" ht="127.5">
      <c r="A272" s="68" t="s">
        <v>880</v>
      </c>
      <c r="B272" s="104">
        <v>264</v>
      </c>
      <c r="C272" s="195" t="s">
        <v>1874</v>
      </c>
      <c r="D272" s="125" t="s">
        <v>1875</v>
      </c>
      <c r="E272" s="131" t="s">
        <v>1873</v>
      </c>
      <c r="F272" s="131" t="s">
        <v>1249</v>
      </c>
      <c r="G272" s="128">
        <f>+'[1]BẢN IN CHUẨN'!$K278</f>
        <v>2</v>
      </c>
      <c r="H272" s="186">
        <v>271</v>
      </c>
      <c r="I272" s="108" t="s">
        <v>3394</v>
      </c>
    </row>
    <row r="273" spans="1:9" s="108" customFormat="1" ht="102">
      <c r="A273" s="68" t="s">
        <v>881</v>
      </c>
      <c r="B273" s="104">
        <v>265</v>
      </c>
      <c r="C273" s="195" t="s">
        <v>1876</v>
      </c>
      <c r="D273" s="125" t="s">
        <v>1877</v>
      </c>
      <c r="E273" s="131" t="s">
        <v>1878</v>
      </c>
      <c r="F273" s="131" t="s">
        <v>1249</v>
      </c>
      <c r="G273" s="128">
        <f>+'[1]BẢN IN CHUẨN'!$K279</f>
        <v>2</v>
      </c>
      <c r="H273" s="187">
        <v>272</v>
      </c>
      <c r="I273" s="108" t="s">
        <v>3394</v>
      </c>
    </row>
    <row r="274" spans="1:9" s="108" customFormat="1" ht="102">
      <c r="A274" s="68" t="s">
        <v>882</v>
      </c>
      <c r="B274" s="104">
        <v>266</v>
      </c>
      <c r="C274" s="195" t="s">
        <v>1879</v>
      </c>
      <c r="D274" s="125" t="s">
        <v>1880</v>
      </c>
      <c r="E274" s="131" t="s">
        <v>1878</v>
      </c>
      <c r="F274" s="131" t="s">
        <v>1249</v>
      </c>
      <c r="G274" s="128">
        <f>+'[1]BẢN IN CHUẨN'!$K280</f>
        <v>2</v>
      </c>
      <c r="H274" s="186">
        <v>273</v>
      </c>
      <c r="I274" s="108" t="s">
        <v>3394</v>
      </c>
    </row>
    <row r="275" spans="1:9" s="108" customFormat="1" ht="89.25">
      <c r="A275" s="68" t="s">
        <v>883</v>
      </c>
      <c r="B275" s="104">
        <v>267</v>
      </c>
      <c r="C275" s="195" t="s">
        <v>1881</v>
      </c>
      <c r="D275" s="125" t="s">
        <v>1882</v>
      </c>
      <c r="E275" s="131" t="s">
        <v>1883</v>
      </c>
      <c r="F275" s="131" t="s">
        <v>1249</v>
      </c>
      <c r="G275" s="128">
        <f>+'[1]BẢN IN CHUẨN'!$K281</f>
        <v>2</v>
      </c>
      <c r="H275" s="187">
        <v>274</v>
      </c>
      <c r="I275" s="108" t="s">
        <v>3394</v>
      </c>
    </row>
    <row r="276" spans="1:9" s="108" customFormat="1" ht="102">
      <c r="A276" s="68" t="s">
        <v>884</v>
      </c>
      <c r="B276" s="104">
        <v>268</v>
      </c>
      <c r="C276" s="195" t="s">
        <v>1884</v>
      </c>
      <c r="D276" s="125" t="s">
        <v>1885</v>
      </c>
      <c r="E276" s="131" t="s">
        <v>1883</v>
      </c>
      <c r="F276" s="131" t="s">
        <v>1249</v>
      </c>
      <c r="G276" s="128">
        <f>+'[1]BẢN IN CHUẨN'!$K282</f>
        <v>2</v>
      </c>
      <c r="H276" s="186">
        <v>275</v>
      </c>
      <c r="I276" s="108" t="s">
        <v>3394</v>
      </c>
    </row>
    <row r="277" spans="1:9" s="108" customFormat="1" ht="102">
      <c r="A277" s="68" t="s">
        <v>885</v>
      </c>
      <c r="B277" s="104">
        <v>269</v>
      </c>
      <c r="C277" s="195" t="s">
        <v>1886</v>
      </c>
      <c r="D277" s="125" t="s">
        <v>1887</v>
      </c>
      <c r="E277" s="131" t="s">
        <v>1463</v>
      </c>
      <c r="F277" s="131" t="s">
        <v>1249</v>
      </c>
      <c r="G277" s="128">
        <f>+'[1]BẢN IN CHUẨN'!$K283</f>
        <v>2</v>
      </c>
      <c r="H277" s="187">
        <v>276</v>
      </c>
      <c r="I277" s="108" t="s">
        <v>3394</v>
      </c>
    </row>
    <row r="278" spans="1:9" s="108" customFormat="1" ht="102">
      <c r="A278" s="68" t="s">
        <v>886</v>
      </c>
      <c r="B278" s="104">
        <v>270</v>
      </c>
      <c r="C278" s="195" t="s">
        <v>1888</v>
      </c>
      <c r="D278" s="125" t="s">
        <v>1889</v>
      </c>
      <c r="E278" s="131" t="s">
        <v>1463</v>
      </c>
      <c r="F278" s="131" t="s">
        <v>1249</v>
      </c>
      <c r="G278" s="128">
        <f>+'[1]BẢN IN CHUẨN'!$K284</f>
        <v>2</v>
      </c>
      <c r="H278" s="186">
        <v>277</v>
      </c>
      <c r="I278" s="108" t="s">
        <v>3394</v>
      </c>
    </row>
    <row r="279" spans="1:9" s="108" customFormat="1" ht="114.75">
      <c r="A279" s="68" t="s">
        <v>887</v>
      </c>
      <c r="B279" s="104">
        <v>271</v>
      </c>
      <c r="C279" s="195" t="s">
        <v>1890</v>
      </c>
      <c r="D279" s="125" t="s">
        <v>1891</v>
      </c>
      <c r="E279" s="131" t="s">
        <v>1892</v>
      </c>
      <c r="F279" s="131" t="s">
        <v>1249</v>
      </c>
      <c r="G279" s="128">
        <f>+'[1]BẢN IN CHUẨN'!$K285</f>
        <v>2</v>
      </c>
      <c r="H279" s="187">
        <v>278</v>
      </c>
      <c r="I279" s="108" t="s">
        <v>3394</v>
      </c>
    </row>
    <row r="280" spans="1:9" s="108" customFormat="1" ht="127.5">
      <c r="A280" s="68" t="s">
        <v>888</v>
      </c>
      <c r="B280" s="104">
        <v>272</v>
      </c>
      <c r="C280" s="195" t="s">
        <v>1893</v>
      </c>
      <c r="D280" s="125" t="s">
        <v>1894</v>
      </c>
      <c r="E280" s="131" t="s">
        <v>1892</v>
      </c>
      <c r="F280" s="131" t="s">
        <v>1249</v>
      </c>
      <c r="G280" s="128">
        <f>+'[1]BẢN IN CHUẨN'!$K286</f>
        <v>2</v>
      </c>
      <c r="H280" s="186">
        <v>279</v>
      </c>
      <c r="I280" s="108" t="s">
        <v>3394</v>
      </c>
    </row>
    <row r="281" spans="1:9">
      <c r="A281" s="68" t="s">
        <v>889</v>
      </c>
      <c r="B281" s="69"/>
      <c r="C281" s="109" t="s">
        <v>3532</v>
      </c>
      <c r="D281" s="111"/>
      <c r="E281" s="70"/>
      <c r="F281" s="70"/>
      <c r="G281" s="72"/>
      <c r="H281" s="187">
        <v>280</v>
      </c>
      <c r="I281" s="65" t="s">
        <v>3394</v>
      </c>
    </row>
    <row r="282" spans="1:9" s="108" customFormat="1" ht="63.75">
      <c r="A282" s="68" t="s">
        <v>890</v>
      </c>
      <c r="B282" s="104">
        <v>273</v>
      </c>
      <c r="C282" s="195" t="s">
        <v>1895</v>
      </c>
      <c r="D282" s="125" t="s">
        <v>1896</v>
      </c>
      <c r="E282" s="131" t="s">
        <v>1587</v>
      </c>
      <c r="F282" s="131" t="s">
        <v>1249</v>
      </c>
      <c r="G282" s="128">
        <f>+'[1]BẢN IN CHUẨN'!$K288</f>
        <v>8</v>
      </c>
      <c r="H282" s="186">
        <v>281</v>
      </c>
      <c r="I282" s="108" t="s">
        <v>3394</v>
      </c>
    </row>
    <row r="283" spans="1:9" s="108" customFormat="1" ht="63.75">
      <c r="A283" s="68" t="s">
        <v>891</v>
      </c>
      <c r="B283" s="104">
        <v>274</v>
      </c>
      <c r="C283" s="195" t="s">
        <v>1897</v>
      </c>
      <c r="D283" s="125" t="s">
        <v>1898</v>
      </c>
      <c r="E283" s="131" t="s">
        <v>1899</v>
      </c>
      <c r="F283" s="131" t="s">
        <v>1249</v>
      </c>
      <c r="G283" s="128">
        <f>+'[1]BẢN IN CHUẨN'!$K289</f>
        <v>6</v>
      </c>
      <c r="H283" s="187">
        <v>282</v>
      </c>
      <c r="I283" s="108" t="s">
        <v>3394</v>
      </c>
    </row>
    <row r="284" spans="1:9" s="108" customFormat="1" ht="63.75">
      <c r="A284" s="68" t="s">
        <v>892</v>
      </c>
      <c r="B284" s="104">
        <v>275</v>
      </c>
      <c r="C284" s="195" t="s">
        <v>1900</v>
      </c>
      <c r="D284" s="125" t="s">
        <v>1901</v>
      </c>
      <c r="E284" s="131" t="s">
        <v>1899</v>
      </c>
      <c r="F284" s="131" t="s">
        <v>1249</v>
      </c>
      <c r="G284" s="128">
        <f>+'[1]BẢN IN CHUẨN'!$K290</f>
        <v>6</v>
      </c>
      <c r="H284" s="186">
        <v>283</v>
      </c>
      <c r="I284" s="108" t="s">
        <v>3394</v>
      </c>
    </row>
    <row r="285" spans="1:9" s="108" customFormat="1" ht="63.75">
      <c r="A285" s="68" t="s">
        <v>893</v>
      </c>
      <c r="B285" s="104">
        <v>276</v>
      </c>
      <c r="C285" s="195" t="s">
        <v>1902</v>
      </c>
      <c r="D285" s="125" t="s">
        <v>1903</v>
      </c>
      <c r="E285" s="131" t="s">
        <v>1899</v>
      </c>
      <c r="F285" s="131" t="s">
        <v>1249</v>
      </c>
      <c r="G285" s="128">
        <f>+'[1]BẢN IN CHUẨN'!$K291</f>
        <v>28</v>
      </c>
      <c r="H285" s="187">
        <v>284</v>
      </c>
      <c r="I285" s="108" t="s">
        <v>3394</v>
      </c>
    </row>
    <row r="286" spans="1:9" s="108" customFormat="1" ht="63.75">
      <c r="A286" s="68" t="s">
        <v>894</v>
      </c>
      <c r="B286" s="104">
        <v>277</v>
      </c>
      <c r="C286" s="195" t="s">
        <v>1904</v>
      </c>
      <c r="D286" s="125" t="s">
        <v>1905</v>
      </c>
      <c r="E286" s="131" t="s">
        <v>1899</v>
      </c>
      <c r="F286" s="131" t="s">
        <v>1249</v>
      </c>
      <c r="G286" s="128">
        <f>+'[1]BẢN IN CHUẨN'!$K292</f>
        <v>28</v>
      </c>
      <c r="H286" s="186">
        <v>285</v>
      </c>
      <c r="I286" s="108" t="s">
        <v>3394</v>
      </c>
    </row>
    <row r="287" spans="1:9" s="108" customFormat="1" ht="63.75">
      <c r="A287" s="68" t="s">
        <v>895</v>
      </c>
      <c r="B287" s="104">
        <v>278</v>
      </c>
      <c r="C287" s="195" t="s">
        <v>1906</v>
      </c>
      <c r="D287" s="125" t="s">
        <v>1907</v>
      </c>
      <c r="E287" s="131" t="s">
        <v>1899</v>
      </c>
      <c r="F287" s="131" t="s">
        <v>1249</v>
      </c>
      <c r="G287" s="128">
        <f>+'[1]BẢN IN CHUẨN'!$K293</f>
        <v>12</v>
      </c>
      <c r="H287" s="187">
        <v>286</v>
      </c>
      <c r="I287" s="108" t="s">
        <v>3394</v>
      </c>
    </row>
    <row r="288" spans="1:9" s="108" customFormat="1" ht="63.75">
      <c r="A288" s="68" t="s">
        <v>896</v>
      </c>
      <c r="B288" s="104">
        <v>279</v>
      </c>
      <c r="C288" s="195" t="s">
        <v>1908</v>
      </c>
      <c r="D288" s="125" t="s">
        <v>1909</v>
      </c>
      <c r="E288" s="131" t="s">
        <v>1899</v>
      </c>
      <c r="F288" s="131" t="s">
        <v>1249</v>
      </c>
      <c r="G288" s="128">
        <f>+'[1]BẢN IN CHUẨN'!$K294</f>
        <v>10</v>
      </c>
      <c r="H288" s="186">
        <v>287</v>
      </c>
      <c r="I288" s="108" t="s">
        <v>3394</v>
      </c>
    </row>
    <row r="289" spans="1:9" s="108" customFormat="1" ht="63.75">
      <c r="A289" s="68" t="s">
        <v>897</v>
      </c>
      <c r="B289" s="104">
        <v>280</v>
      </c>
      <c r="C289" s="195" t="s">
        <v>1910</v>
      </c>
      <c r="D289" s="125" t="s">
        <v>1911</v>
      </c>
      <c r="E289" s="131" t="s">
        <v>1912</v>
      </c>
      <c r="F289" s="131" t="s">
        <v>1249</v>
      </c>
      <c r="G289" s="128">
        <f>+'[1]BẢN IN CHUẨN'!$K295</f>
        <v>4</v>
      </c>
      <c r="H289" s="187">
        <v>288</v>
      </c>
      <c r="I289" s="108" t="s">
        <v>3394</v>
      </c>
    </row>
    <row r="290" spans="1:9" s="108" customFormat="1" ht="38.25">
      <c r="A290" s="68" t="s">
        <v>898</v>
      </c>
      <c r="B290" s="104">
        <v>281</v>
      </c>
      <c r="C290" s="195" t="s">
        <v>1913</v>
      </c>
      <c r="D290" s="125" t="s">
        <v>1914</v>
      </c>
      <c r="E290" s="131" t="s">
        <v>1915</v>
      </c>
      <c r="F290" s="131" t="s">
        <v>1249</v>
      </c>
      <c r="G290" s="128">
        <f>+'[1]BẢN IN CHUẨN'!$K296</f>
        <v>20</v>
      </c>
      <c r="H290" s="186">
        <v>289</v>
      </c>
      <c r="I290" s="108" t="s">
        <v>3394</v>
      </c>
    </row>
    <row r="291" spans="1:9" s="108" customFormat="1" ht="63.75">
      <c r="A291" s="68" t="s">
        <v>899</v>
      </c>
      <c r="B291" s="104">
        <v>282</v>
      </c>
      <c r="C291" s="195" t="s">
        <v>1916</v>
      </c>
      <c r="D291" s="125" t="s">
        <v>1917</v>
      </c>
      <c r="E291" s="131" t="s">
        <v>1899</v>
      </c>
      <c r="F291" s="131" t="s">
        <v>1249</v>
      </c>
      <c r="G291" s="128">
        <f>+'[1]BẢN IN CHUẨN'!$K297</f>
        <v>60</v>
      </c>
      <c r="H291" s="187">
        <v>290</v>
      </c>
      <c r="I291" s="108" t="s">
        <v>3394</v>
      </c>
    </row>
    <row r="292" spans="1:9" s="108" customFormat="1" ht="38.25">
      <c r="A292" s="68" t="s">
        <v>900</v>
      </c>
      <c r="B292" s="104">
        <v>283</v>
      </c>
      <c r="C292" s="195" t="s">
        <v>1918</v>
      </c>
      <c r="D292" s="125" t="s">
        <v>1919</v>
      </c>
      <c r="E292" s="131" t="s">
        <v>1920</v>
      </c>
      <c r="F292" s="131" t="s">
        <v>1249</v>
      </c>
      <c r="G292" s="128">
        <f>+'[1]BẢN IN CHUẨN'!$K298</f>
        <v>1</v>
      </c>
      <c r="H292" s="186">
        <v>291</v>
      </c>
      <c r="I292" s="108" t="s">
        <v>3394</v>
      </c>
    </row>
    <row r="293" spans="1:9" s="108" customFormat="1" ht="38.25">
      <c r="A293" s="68" t="s">
        <v>901</v>
      </c>
      <c r="B293" s="104">
        <v>284</v>
      </c>
      <c r="C293" s="195" t="s">
        <v>1921</v>
      </c>
      <c r="D293" s="125" t="s">
        <v>1922</v>
      </c>
      <c r="E293" s="131" t="s">
        <v>1923</v>
      </c>
      <c r="F293" s="131" t="s">
        <v>1249</v>
      </c>
      <c r="G293" s="128">
        <f>+'[1]BẢN IN CHUẨN'!$K299</f>
        <v>1</v>
      </c>
      <c r="H293" s="187">
        <v>292</v>
      </c>
      <c r="I293" s="108" t="s">
        <v>3394</v>
      </c>
    </row>
    <row r="294" spans="1:9" s="108" customFormat="1" ht="38.25">
      <c r="A294" s="68" t="s">
        <v>902</v>
      </c>
      <c r="B294" s="104">
        <v>285</v>
      </c>
      <c r="C294" s="195" t="s">
        <v>1924</v>
      </c>
      <c r="D294" s="125" t="s">
        <v>1925</v>
      </c>
      <c r="E294" s="131" t="s">
        <v>1923</v>
      </c>
      <c r="F294" s="131" t="s">
        <v>1249</v>
      </c>
      <c r="G294" s="128">
        <f>+'[1]BẢN IN CHUẨN'!$K300</f>
        <v>2</v>
      </c>
      <c r="H294" s="186">
        <v>293</v>
      </c>
      <c r="I294" s="108" t="s">
        <v>3394</v>
      </c>
    </row>
    <row r="295" spans="1:9" s="108" customFormat="1" ht="38.25">
      <c r="A295" s="68" t="s">
        <v>903</v>
      </c>
      <c r="B295" s="104">
        <v>286</v>
      </c>
      <c r="C295" s="195" t="s">
        <v>1926</v>
      </c>
      <c r="D295" s="125" t="s">
        <v>1927</v>
      </c>
      <c r="E295" s="131" t="s">
        <v>1928</v>
      </c>
      <c r="F295" s="131" t="s">
        <v>1249</v>
      </c>
      <c r="G295" s="128">
        <f>+'[1]BẢN IN CHUẨN'!$K301</f>
        <v>2</v>
      </c>
      <c r="H295" s="187">
        <v>294</v>
      </c>
      <c r="I295" s="108" t="s">
        <v>3394</v>
      </c>
    </row>
    <row r="296" spans="1:9" s="108" customFormat="1" ht="38.25">
      <c r="A296" s="68" t="s">
        <v>904</v>
      </c>
      <c r="B296" s="104">
        <v>287</v>
      </c>
      <c r="C296" s="195" t="s">
        <v>1929</v>
      </c>
      <c r="D296" s="125" t="s">
        <v>1930</v>
      </c>
      <c r="E296" s="131" t="s">
        <v>1923</v>
      </c>
      <c r="F296" s="131" t="s">
        <v>1249</v>
      </c>
      <c r="G296" s="128">
        <f>+'[1]BẢN IN CHUẨN'!$K302</f>
        <v>1</v>
      </c>
      <c r="H296" s="186">
        <v>295</v>
      </c>
      <c r="I296" s="108" t="s">
        <v>3394</v>
      </c>
    </row>
    <row r="297" spans="1:9" s="108" customFormat="1" ht="38.25">
      <c r="A297" s="68" t="s">
        <v>905</v>
      </c>
      <c r="B297" s="104">
        <v>288</v>
      </c>
      <c r="C297" s="195" t="s">
        <v>1931</v>
      </c>
      <c r="D297" s="125" t="s">
        <v>1932</v>
      </c>
      <c r="E297" s="131" t="s">
        <v>1923</v>
      </c>
      <c r="F297" s="131" t="s">
        <v>1249</v>
      </c>
      <c r="G297" s="128">
        <f>+'[1]BẢN IN CHUẨN'!$K303</f>
        <v>1</v>
      </c>
      <c r="H297" s="187">
        <v>296</v>
      </c>
      <c r="I297" s="108" t="s">
        <v>3394</v>
      </c>
    </row>
    <row r="298" spans="1:9" s="108" customFormat="1" ht="38.25">
      <c r="A298" s="68" t="s">
        <v>906</v>
      </c>
      <c r="B298" s="104">
        <v>289</v>
      </c>
      <c r="C298" s="195" t="s">
        <v>1933</v>
      </c>
      <c r="D298" s="125" t="s">
        <v>1934</v>
      </c>
      <c r="E298" s="131" t="s">
        <v>1923</v>
      </c>
      <c r="F298" s="131" t="s">
        <v>1249</v>
      </c>
      <c r="G298" s="128">
        <f>+'[1]BẢN IN CHUẨN'!$K304</f>
        <v>1</v>
      </c>
      <c r="H298" s="186">
        <v>297</v>
      </c>
      <c r="I298" s="108" t="s">
        <v>3394</v>
      </c>
    </row>
    <row r="299" spans="1:9" s="108" customFormat="1" ht="38.25">
      <c r="A299" s="68" t="s">
        <v>907</v>
      </c>
      <c r="B299" s="104">
        <v>290</v>
      </c>
      <c r="C299" s="195" t="s">
        <v>1935</v>
      </c>
      <c r="D299" s="125" t="s">
        <v>1936</v>
      </c>
      <c r="E299" s="131" t="s">
        <v>1937</v>
      </c>
      <c r="F299" s="131" t="s">
        <v>1249</v>
      </c>
      <c r="G299" s="128">
        <f>+'[1]BẢN IN CHUẨN'!$K305</f>
        <v>1</v>
      </c>
      <c r="H299" s="187">
        <v>298</v>
      </c>
      <c r="I299" s="108" t="s">
        <v>3394</v>
      </c>
    </row>
    <row r="300" spans="1:9" s="108" customFormat="1" ht="38.25">
      <c r="A300" s="68" t="s">
        <v>908</v>
      </c>
      <c r="B300" s="104">
        <v>291</v>
      </c>
      <c r="C300" s="195" t="s">
        <v>1938</v>
      </c>
      <c r="D300" s="125" t="s">
        <v>1939</v>
      </c>
      <c r="E300" s="131" t="s">
        <v>1928</v>
      </c>
      <c r="F300" s="131" t="s">
        <v>1249</v>
      </c>
      <c r="G300" s="128">
        <f>+'[1]BẢN IN CHUẨN'!$K306</f>
        <v>2</v>
      </c>
      <c r="H300" s="186">
        <v>299</v>
      </c>
      <c r="I300" s="108" t="s">
        <v>3394</v>
      </c>
    </row>
    <row r="301" spans="1:9" s="108" customFormat="1" ht="38.25">
      <c r="A301" s="68" t="s">
        <v>909</v>
      </c>
      <c r="B301" s="104">
        <v>292</v>
      </c>
      <c r="C301" s="195" t="s">
        <v>1940</v>
      </c>
      <c r="D301" s="125" t="s">
        <v>1941</v>
      </c>
      <c r="E301" s="131" t="s">
        <v>1942</v>
      </c>
      <c r="F301" s="131" t="s">
        <v>1249</v>
      </c>
      <c r="G301" s="128">
        <f>+'[1]BẢN IN CHUẨN'!$K307</f>
        <v>1</v>
      </c>
      <c r="H301" s="187">
        <v>300</v>
      </c>
      <c r="I301" s="108" t="s">
        <v>3394</v>
      </c>
    </row>
    <row r="302" spans="1:9" s="108" customFormat="1" ht="38.25">
      <c r="A302" s="68" t="s">
        <v>910</v>
      </c>
      <c r="B302" s="104">
        <v>293</v>
      </c>
      <c r="C302" s="195" t="s">
        <v>1943</v>
      </c>
      <c r="D302" s="125" t="s">
        <v>1944</v>
      </c>
      <c r="E302" s="131" t="s">
        <v>1923</v>
      </c>
      <c r="F302" s="131" t="s">
        <v>1249</v>
      </c>
      <c r="G302" s="128">
        <f>+'[1]BẢN IN CHUẨN'!$K308</f>
        <v>1</v>
      </c>
      <c r="H302" s="186">
        <v>301</v>
      </c>
      <c r="I302" s="108" t="s">
        <v>3394</v>
      </c>
    </row>
    <row r="303" spans="1:9" s="108" customFormat="1" ht="38.25">
      <c r="A303" s="68" t="s">
        <v>911</v>
      </c>
      <c r="B303" s="104">
        <v>294</v>
      </c>
      <c r="C303" s="195" t="s">
        <v>1945</v>
      </c>
      <c r="D303" s="125" t="s">
        <v>1946</v>
      </c>
      <c r="E303" s="131" t="s">
        <v>1942</v>
      </c>
      <c r="F303" s="131" t="s">
        <v>1249</v>
      </c>
      <c r="G303" s="128">
        <f>+'[1]BẢN IN CHUẨN'!$K309</f>
        <v>2</v>
      </c>
      <c r="H303" s="187">
        <v>302</v>
      </c>
      <c r="I303" s="108" t="s">
        <v>3394</v>
      </c>
    </row>
    <row r="304" spans="1:9" s="108" customFormat="1" ht="38.25">
      <c r="A304" s="68" t="s">
        <v>912</v>
      </c>
      <c r="B304" s="104">
        <v>295</v>
      </c>
      <c r="C304" s="195" t="s">
        <v>1947</v>
      </c>
      <c r="D304" s="125" t="s">
        <v>1948</v>
      </c>
      <c r="E304" s="131" t="s">
        <v>1928</v>
      </c>
      <c r="F304" s="131" t="s">
        <v>1249</v>
      </c>
      <c r="G304" s="128">
        <f>+'[1]BẢN IN CHUẨN'!$K310</f>
        <v>1</v>
      </c>
      <c r="H304" s="186">
        <v>303</v>
      </c>
      <c r="I304" s="108" t="s">
        <v>3394</v>
      </c>
    </row>
    <row r="305" spans="1:9" s="108" customFormat="1" ht="38.25">
      <c r="A305" s="68" t="s">
        <v>913</v>
      </c>
      <c r="B305" s="104">
        <v>296</v>
      </c>
      <c r="C305" s="195" t="s">
        <v>1344</v>
      </c>
      <c r="D305" s="125" t="s">
        <v>1949</v>
      </c>
      <c r="E305" s="131" t="s">
        <v>1928</v>
      </c>
      <c r="F305" s="131" t="s">
        <v>1249</v>
      </c>
      <c r="G305" s="128">
        <f>+'[1]BẢN IN CHUẨN'!$K311</f>
        <v>1</v>
      </c>
      <c r="H305" s="187">
        <v>304</v>
      </c>
      <c r="I305" s="108" t="s">
        <v>3394</v>
      </c>
    </row>
    <row r="306" spans="1:9" s="108" customFormat="1" ht="38.25">
      <c r="A306" s="68" t="s">
        <v>914</v>
      </c>
      <c r="B306" s="104">
        <v>297</v>
      </c>
      <c r="C306" s="195" t="s">
        <v>1950</v>
      </c>
      <c r="D306" s="125" t="s">
        <v>1951</v>
      </c>
      <c r="E306" s="131" t="s">
        <v>1928</v>
      </c>
      <c r="F306" s="131" t="s">
        <v>1249</v>
      </c>
      <c r="G306" s="128">
        <f>+'[1]BẢN IN CHUẨN'!$K312</f>
        <v>1</v>
      </c>
      <c r="H306" s="186">
        <v>305</v>
      </c>
      <c r="I306" s="108" t="s">
        <v>3394</v>
      </c>
    </row>
    <row r="307" spans="1:9" s="108" customFormat="1" ht="38.25">
      <c r="A307" s="68" t="s">
        <v>915</v>
      </c>
      <c r="B307" s="104">
        <v>298</v>
      </c>
      <c r="C307" s="195" t="s">
        <v>1952</v>
      </c>
      <c r="D307" s="125" t="s">
        <v>1953</v>
      </c>
      <c r="E307" s="131" t="s">
        <v>1942</v>
      </c>
      <c r="F307" s="131" t="s">
        <v>1249</v>
      </c>
      <c r="G307" s="128">
        <f>+'[1]BẢN IN CHUẨN'!$K313</f>
        <v>1</v>
      </c>
      <c r="H307" s="187">
        <v>306</v>
      </c>
      <c r="I307" s="108" t="s">
        <v>3394</v>
      </c>
    </row>
    <row r="308" spans="1:9" s="108" customFormat="1" ht="38.25">
      <c r="A308" s="68" t="s">
        <v>916</v>
      </c>
      <c r="B308" s="104">
        <v>299</v>
      </c>
      <c r="C308" s="195" t="s">
        <v>1954</v>
      </c>
      <c r="D308" s="125" t="s">
        <v>1955</v>
      </c>
      <c r="E308" s="131" t="s">
        <v>1928</v>
      </c>
      <c r="F308" s="131" t="s">
        <v>1249</v>
      </c>
      <c r="G308" s="128">
        <f>+'[1]BẢN IN CHUẨN'!$K314</f>
        <v>2</v>
      </c>
      <c r="H308" s="186">
        <v>307</v>
      </c>
      <c r="I308" s="108" t="s">
        <v>3394</v>
      </c>
    </row>
    <row r="309" spans="1:9" s="108" customFormat="1" ht="38.25">
      <c r="A309" s="68" t="s">
        <v>917</v>
      </c>
      <c r="B309" s="104">
        <v>300</v>
      </c>
      <c r="C309" s="195" t="s">
        <v>1956</v>
      </c>
      <c r="D309" s="125" t="s">
        <v>1957</v>
      </c>
      <c r="E309" s="131" t="s">
        <v>1923</v>
      </c>
      <c r="F309" s="131" t="s">
        <v>1249</v>
      </c>
      <c r="G309" s="128">
        <f>+'[1]BẢN IN CHUẨN'!$K315</f>
        <v>1</v>
      </c>
      <c r="H309" s="187">
        <v>308</v>
      </c>
      <c r="I309" s="108" t="s">
        <v>3394</v>
      </c>
    </row>
    <row r="310" spans="1:9" s="108" customFormat="1" ht="38.25">
      <c r="A310" s="68" t="s">
        <v>918</v>
      </c>
      <c r="B310" s="104">
        <v>301</v>
      </c>
      <c r="C310" s="195" t="s">
        <v>1958</v>
      </c>
      <c r="D310" s="125" t="s">
        <v>1959</v>
      </c>
      <c r="E310" s="131" t="s">
        <v>1928</v>
      </c>
      <c r="F310" s="131" t="s">
        <v>1249</v>
      </c>
      <c r="G310" s="128">
        <f>+'[1]BẢN IN CHUẨN'!$K316</f>
        <v>1</v>
      </c>
      <c r="H310" s="186">
        <v>309</v>
      </c>
      <c r="I310" s="108" t="s">
        <v>3394</v>
      </c>
    </row>
    <row r="311" spans="1:9" s="108" customFormat="1" ht="38.25">
      <c r="A311" s="68" t="s">
        <v>919</v>
      </c>
      <c r="B311" s="104">
        <v>302</v>
      </c>
      <c r="C311" s="195" t="s">
        <v>1960</v>
      </c>
      <c r="D311" s="125" t="s">
        <v>1961</v>
      </c>
      <c r="E311" s="131" t="s">
        <v>1928</v>
      </c>
      <c r="F311" s="131" t="s">
        <v>1249</v>
      </c>
      <c r="G311" s="128">
        <f>+'[1]BẢN IN CHUẨN'!$K317</f>
        <v>1</v>
      </c>
      <c r="H311" s="187">
        <v>310</v>
      </c>
      <c r="I311" s="108" t="s">
        <v>3394</v>
      </c>
    </row>
    <row r="312" spans="1:9" s="108" customFormat="1" ht="38.25">
      <c r="A312" s="68" t="s">
        <v>920</v>
      </c>
      <c r="B312" s="104">
        <v>303</v>
      </c>
      <c r="C312" s="195" t="s">
        <v>1962</v>
      </c>
      <c r="D312" s="125" t="s">
        <v>1963</v>
      </c>
      <c r="E312" s="131" t="s">
        <v>1942</v>
      </c>
      <c r="F312" s="131" t="s">
        <v>1249</v>
      </c>
      <c r="G312" s="128">
        <f>+'[1]BẢN IN CHUẨN'!$K318</f>
        <v>1</v>
      </c>
      <c r="H312" s="186">
        <v>311</v>
      </c>
      <c r="I312" s="108" t="s">
        <v>3394</v>
      </c>
    </row>
    <row r="313" spans="1:9" s="108" customFormat="1" ht="38.25">
      <c r="A313" s="68" t="s">
        <v>921</v>
      </c>
      <c r="B313" s="104">
        <v>304</v>
      </c>
      <c r="C313" s="195" t="s">
        <v>1964</v>
      </c>
      <c r="D313" s="125" t="s">
        <v>1965</v>
      </c>
      <c r="E313" s="127" t="s">
        <v>1928</v>
      </c>
      <c r="F313" s="131" t="s">
        <v>1249</v>
      </c>
      <c r="G313" s="128">
        <f>+'[1]BẢN IN CHUẨN'!$K319</f>
        <v>1</v>
      </c>
      <c r="H313" s="187">
        <v>312</v>
      </c>
      <c r="I313" s="108" t="s">
        <v>3394</v>
      </c>
    </row>
    <row r="314" spans="1:9" s="108" customFormat="1" ht="38.25">
      <c r="A314" s="68" t="s">
        <v>922</v>
      </c>
      <c r="B314" s="104">
        <v>305</v>
      </c>
      <c r="C314" s="195" t="s">
        <v>1966</v>
      </c>
      <c r="D314" s="125" t="s">
        <v>1967</v>
      </c>
      <c r="E314" s="127" t="s">
        <v>1942</v>
      </c>
      <c r="F314" s="131" t="s">
        <v>1249</v>
      </c>
      <c r="G314" s="128">
        <f>+'[1]BẢN IN CHUẨN'!$K320</f>
        <v>1</v>
      </c>
      <c r="H314" s="186">
        <v>313</v>
      </c>
      <c r="I314" s="108" t="s">
        <v>3394</v>
      </c>
    </row>
    <row r="315" spans="1:9" s="108" customFormat="1" ht="38.25">
      <c r="A315" s="68" t="s">
        <v>923</v>
      </c>
      <c r="B315" s="104">
        <v>306</v>
      </c>
      <c r="C315" s="195" t="s">
        <v>1968</v>
      </c>
      <c r="D315" s="125" t="s">
        <v>1969</v>
      </c>
      <c r="E315" s="131" t="s">
        <v>1970</v>
      </c>
      <c r="F315" s="131" t="s">
        <v>1249</v>
      </c>
      <c r="G315" s="128">
        <f>+'[1]BẢN IN CHUẨN'!$K321</f>
        <v>2</v>
      </c>
      <c r="H315" s="187">
        <v>314</v>
      </c>
      <c r="I315" s="108" t="s">
        <v>3394</v>
      </c>
    </row>
    <row r="316" spans="1:9" s="108" customFormat="1" ht="38.25">
      <c r="A316" s="68" t="s">
        <v>924</v>
      </c>
      <c r="B316" s="104">
        <v>307</v>
      </c>
      <c r="C316" s="195" t="s">
        <v>1971</v>
      </c>
      <c r="D316" s="125" t="s">
        <v>1972</v>
      </c>
      <c r="E316" s="131" t="s">
        <v>1928</v>
      </c>
      <c r="F316" s="131" t="s">
        <v>1249</v>
      </c>
      <c r="G316" s="128">
        <f>+'[1]BẢN IN CHUẨN'!$K322</f>
        <v>1</v>
      </c>
      <c r="H316" s="186">
        <v>315</v>
      </c>
      <c r="I316" s="108" t="s">
        <v>3394</v>
      </c>
    </row>
    <row r="317" spans="1:9" s="108" customFormat="1" ht="38.25">
      <c r="A317" s="68" t="s">
        <v>925</v>
      </c>
      <c r="B317" s="104">
        <v>308</v>
      </c>
      <c r="C317" s="195" t="s">
        <v>1973</v>
      </c>
      <c r="D317" s="125" t="s">
        <v>1974</v>
      </c>
      <c r="E317" s="131" t="s">
        <v>1928</v>
      </c>
      <c r="F317" s="131" t="s">
        <v>1249</v>
      </c>
      <c r="G317" s="128">
        <f>+'[1]BẢN IN CHUẨN'!$K323</f>
        <v>1</v>
      </c>
      <c r="H317" s="187">
        <v>316</v>
      </c>
      <c r="I317" s="108" t="s">
        <v>3394</v>
      </c>
    </row>
    <row r="318" spans="1:9" s="108" customFormat="1" ht="38.25">
      <c r="A318" s="68" t="s">
        <v>926</v>
      </c>
      <c r="B318" s="104">
        <v>309</v>
      </c>
      <c r="C318" s="195" t="s">
        <v>1975</v>
      </c>
      <c r="D318" s="125" t="s">
        <v>1976</v>
      </c>
      <c r="E318" s="131" t="s">
        <v>1928</v>
      </c>
      <c r="F318" s="131" t="s">
        <v>1249</v>
      </c>
      <c r="G318" s="128">
        <f>+'[1]BẢN IN CHUẨN'!$K324</f>
        <v>1</v>
      </c>
      <c r="H318" s="186">
        <v>317</v>
      </c>
      <c r="I318" s="108" t="s">
        <v>3394</v>
      </c>
    </row>
    <row r="319" spans="1:9" s="108" customFormat="1" ht="51">
      <c r="A319" s="68" t="s">
        <v>927</v>
      </c>
      <c r="B319" s="104">
        <v>310</v>
      </c>
      <c r="C319" s="195" t="s">
        <v>1977</v>
      </c>
      <c r="D319" s="125" t="s">
        <v>1978</v>
      </c>
      <c r="E319" s="131" t="s">
        <v>1942</v>
      </c>
      <c r="F319" s="131" t="s">
        <v>1249</v>
      </c>
      <c r="G319" s="128">
        <f>+'[1]BẢN IN CHUẨN'!$K325</f>
        <v>2</v>
      </c>
      <c r="H319" s="187">
        <v>318</v>
      </c>
      <c r="I319" s="108" t="s">
        <v>3394</v>
      </c>
    </row>
    <row r="320" spans="1:9" s="108" customFormat="1" ht="38.25">
      <c r="A320" s="68" t="s">
        <v>928</v>
      </c>
      <c r="B320" s="104">
        <v>311</v>
      </c>
      <c r="C320" s="195" t="s">
        <v>1979</v>
      </c>
      <c r="D320" s="125" t="s">
        <v>1980</v>
      </c>
      <c r="E320" s="127" t="s">
        <v>1981</v>
      </c>
      <c r="F320" s="131" t="s">
        <v>1249</v>
      </c>
      <c r="G320" s="128">
        <f>+'[1]BẢN IN CHUẨN'!$K326</f>
        <v>2</v>
      </c>
      <c r="H320" s="186">
        <v>319</v>
      </c>
      <c r="I320" s="108" t="s">
        <v>3394</v>
      </c>
    </row>
    <row r="321" spans="1:9" s="108" customFormat="1" ht="63.75">
      <c r="A321" s="68" t="s">
        <v>929</v>
      </c>
      <c r="B321" s="104">
        <v>312</v>
      </c>
      <c r="C321" s="195" t="s">
        <v>1982</v>
      </c>
      <c r="D321" s="125" t="s">
        <v>1983</v>
      </c>
      <c r="E321" s="131" t="s">
        <v>1587</v>
      </c>
      <c r="F321" s="131" t="s">
        <v>1249</v>
      </c>
      <c r="G321" s="128">
        <f>+'[1]BẢN IN CHUẨN'!$K327</f>
        <v>2</v>
      </c>
      <c r="H321" s="187">
        <v>320</v>
      </c>
      <c r="I321" s="108" t="s">
        <v>3394</v>
      </c>
    </row>
    <row r="322" spans="1:9" s="108" customFormat="1" ht="63.75">
      <c r="A322" s="68" t="s">
        <v>930</v>
      </c>
      <c r="B322" s="104">
        <v>313</v>
      </c>
      <c r="C322" s="195" t="s">
        <v>1984</v>
      </c>
      <c r="D322" s="125" t="s">
        <v>1985</v>
      </c>
      <c r="E322" s="131" t="s">
        <v>1899</v>
      </c>
      <c r="F322" s="131" t="s">
        <v>1249</v>
      </c>
      <c r="G322" s="128">
        <f>+'[1]BẢN IN CHUẨN'!$K328</f>
        <v>14</v>
      </c>
      <c r="H322" s="186">
        <v>321</v>
      </c>
      <c r="I322" s="108" t="s">
        <v>3394</v>
      </c>
    </row>
    <row r="323" spans="1:9" s="108" customFormat="1" ht="38.25">
      <c r="A323" s="68" t="s">
        <v>931</v>
      </c>
      <c r="B323" s="104">
        <v>314</v>
      </c>
      <c r="C323" s="195" t="s">
        <v>1986</v>
      </c>
      <c r="D323" s="125" t="s">
        <v>1987</v>
      </c>
      <c r="E323" s="131" t="s">
        <v>1988</v>
      </c>
      <c r="F323" s="131" t="s">
        <v>1249</v>
      </c>
      <c r="G323" s="128">
        <f>+'[1]BẢN IN CHUẨN'!$K329</f>
        <v>164</v>
      </c>
      <c r="H323" s="187">
        <v>322</v>
      </c>
      <c r="I323" s="108" t="s">
        <v>3394</v>
      </c>
    </row>
    <row r="324" spans="1:9" s="108" customFormat="1" ht="63.75">
      <c r="A324" s="68" t="s">
        <v>932</v>
      </c>
      <c r="B324" s="104">
        <v>315</v>
      </c>
      <c r="C324" s="195" t="s">
        <v>1989</v>
      </c>
      <c r="D324" s="125" t="s">
        <v>1990</v>
      </c>
      <c r="E324" s="131" t="s">
        <v>1587</v>
      </c>
      <c r="F324" s="131" t="s">
        <v>1249</v>
      </c>
      <c r="G324" s="128">
        <f>+'[1]BẢN IN CHUẨN'!$K330</f>
        <v>19</v>
      </c>
      <c r="H324" s="186">
        <v>323</v>
      </c>
      <c r="I324" s="108" t="s">
        <v>3394</v>
      </c>
    </row>
    <row r="325" spans="1:9" s="108" customFormat="1" ht="63.75">
      <c r="A325" s="68" t="s">
        <v>933</v>
      </c>
      <c r="B325" s="104">
        <v>316</v>
      </c>
      <c r="C325" s="195" t="s">
        <v>1991</v>
      </c>
      <c r="D325" s="125" t="s">
        <v>1992</v>
      </c>
      <c r="E325" s="131" t="s">
        <v>1899</v>
      </c>
      <c r="F325" s="131" t="s">
        <v>1249</v>
      </c>
      <c r="G325" s="128">
        <f>+'[1]BẢN IN CHUẨN'!$K331</f>
        <v>3</v>
      </c>
      <c r="H325" s="187">
        <v>324</v>
      </c>
      <c r="I325" s="108" t="s">
        <v>3394</v>
      </c>
    </row>
    <row r="326" spans="1:9" s="108" customFormat="1" ht="63.75">
      <c r="A326" s="68" t="s">
        <v>934</v>
      </c>
      <c r="B326" s="104">
        <v>317</v>
      </c>
      <c r="C326" s="195" t="s">
        <v>1342</v>
      </c>
      <c r="D326" s="125" t="s">
        <v>1993</v>
      </c>
      <c r="E326" s="131" t="s">
        <v>1899</v>
      </c>
      <c r="F326" s="131" t="s">
        <v>1249</v>
      </c>
      <c r="G326" s="128">
        <f>+'[1]BẢN IN CHUẨN'!$K332</f>
        <v>3</v>
      </c>
      <c r="H326" s="186">
        <v>325</v>
      </c>
      <c r="I326" s="108" t="s">
        <v>3394</v>
      </c>
    </row>
    <row r="327" spans="1:9" s="108" customFormat="1" ht="63.75">
      <c r="A327" s="68" t="s">
        <v>935</v>
      </c>
      <c r="B327" s="104">
        <v>318</v>
      </c>
      <c r="C327" s="195" t="s">
        <v>1994</v>
      </c>
      <c r="D327" s="125" t="s">
        <v>1995</v>
      </c>
      <c r="E327" s="148" t="s">
        <v>1996</v>
      </c>
      <c r="F327" s="131" t="s">
        <v>1249</v>
      </c>
      <c r="G327" s="128">
        <f>+'[1]BẢN IN CHUẨN'!$K333</f>
        <v>20</v>
      </c>
      <c r="H327" s="187">
        <v>326</v>
      </c>
      <c r="I327" s="108" t="s">
        <v>3394</v>
      </c>
    </row>
    <row r="328" spans="1:9" s="108" customFormat="1" ht="63.75">
      <c r="A328" s="68" t="s">
        <v>936</v>
      </c>
      <c r="B328" s="104">
        <v>319</v>
      </c>
      <c r="C328" s="195" t="s">
        <v>1997</v>
      </c>
      <c r="D328" s="125" t="s">
        <v>1998</v>
      </c>
      <c r="E328" s="131" t="s">
        <v>1587</v>
      </c>
      <c r="F328" s="131" t="s">
        <v>1249</v>
      </c>
      <c r="G328" s="128">
        <f>+'[1]BẢN IN CHUẨN'!$K334</f>
        <v>6</v>
      </c>
      <c r="H328" s="186">
        <v>327</v>
      </c>
      <c r="I328" s="108" t="s">
        <v>3394</v>
      </c>
    </row>
    <row r="329" spans="1:9" s="108" customFormat="1" ht="63.75">
      <c r="A329" s="68" t="s">
        <v>937</v>
      </c>
      <c r="B329" s="104">
        <v>320</v>
      </c>
      <c r="C329" s="195" t="s">
        <v>1999</v>
      </c>
      <c r="D329" s="125" t="s">
        <v>2000</v>
      </c>
      <c r="E329" s="131" t="s">
        <v>1899</v>
      </c>
      <c r="F329" s="131" t="s">
        <v>1249</v>
      </c>
      <c r="G329" s="128">
        <f>+'[1]BẢN IN CHUẨN'!$K335</f>
        <v>12</v>
      </c>
      <c r="H329" s="187">
        <v>328</v>
      </c>
      <c r="I329" s="108" t="s">
        <v>3394</v>
      </c>
    </row>
    <row r="330" spans="1:9" s="108" customFormat="1" ht="63.75">
      <c r="A330" s="68" t="s">
        <v>938</v>
      </c>
      <c r="B330" s="104">
        <v>321</v>
      </c>
      <c r="C330" s="195" t="s">
        <v>2001</v>
      </c>
      <c r="D330" s="125" t="s">
        <v>2002</v>
      </c>
      <c r="E330" s="131" t="s">
        <v>1899</v>
      </c>
      <c r="F330" s="131" t="s">
        <v>1249</v>
      </c>
      <c r="G330" s="128">
        <f>+'[1]BẢN IN CHUẨN'!$K336</f>
        <v>6</v>
      </c>
      <c r="H330" s="186">
        <v>329</v>
      </c>
      <c r="I330" s="108" t="s">
        <v>3394</v>
      </c>
    </row>
    <row r="331" spans="1:9" s="108" customFormat="1" ht="63.75">
      <c r="A331" s="68" t="s">
        <v>939</v>
      </c>
      <c r="B331" s="104">
        <v>322</v>
      </c>
      <c r="C331" s="195" t="s">
        <v>2003</v>
      </c>
      <c r="D331" s="125" t="s">
        <v>2004</v>
      </c>
      <c r="E331" s="131" t="s">
        <v>1899</v>
      </c>
      <c r="F331" s="131" t="s">
        <v>1249</v>
      </c>
      <c r="G331" s="128">
        <f>+'[1]BẢN IN CHUẨN'!$K337</f>
        <v>2</v>
      </c>
      <c r="H331" s="187">
        <v>330</v>
      </c>
      <c r="I331" s="108" t="s">
        <v>3394</v>
      </c>
    </row>
    <row r="332" spans="1:9" s="108" customFormat="1" ht="38.25">
      <c r="A332" s="68" t="s">
        <v>940</v>
      </c>
      <c r="B332" s="104">
        <v>323</v>
      </c>
      <c r="C332" s="195" t="s">
        <v>2005</v>
      </c>
      <c r="D332" s="125" t="s">
        <v>2006</v>
      </c>
      <c r="E332" s="131" t="s">
        <v>2007</v>
      </c>
      <c r="F332" s="131" t="s">
        <v>1249</v>
      </c>
      <c r="G332" s="128">
        <f>+'[1]BẢN IN CHUẨN'!$K338</f>
        <v>2</v>
      </c>
      <c r="H332" s="186">
        <v>331</v>
      </c>
      <c r="I332" s="108" t="s">
        <v>3394</v>
      </c>
    </row>
    <row r="333" spans="1:9" s="108" customFormat="1" ht="63.75">
      <c r="A333" s="68" t="s">
        <v>941</v>
      </c>
      <c r="B333" s="104">
        <v>324</v>
      </c>
      <c r="C333" s="195" t="s">
        <v>2008</v>
      </c>
      <c r="D333" s="125" t="s">
        <v>2009</v>
      </c>
      <c r="E333" s="131" t="s">
        <v>1899</v>
      </c>
      <c r="F333" s="131" t="s">
        <v>1249</v>
      </c>
      <c r="G333" s="128">
        <f>+'[1]BẢN IN CHUẨN'!$K339</f>
        <v>16</v>
      </c>
      <c r="H333" s="187">
        <v>332</v>
      </c>
      <c r="I333" s="108" t="s">
        <v>3394</v>
      </c>
    </row>
    <row r="334" spans="1:9" s="108" customFormat="1" ht="51">
      <c r="A334" s="68" t="s">
        <v>942</v>
      </c>
      <c r="B334" s="104">
        <v>325</v>
      </c>
      <c r="C334" s="195" t="s">
        <v>2010</v>
      </c>
      <c r="D334" s="125" t="s">
        <v>2011</v>
      </c>
      <c r="E334" s="131" t="s">
        <v>2012</v>
      </c>
      <c r="F334" s="131" t="s">
        <v>1249</v>
      </c>
      <c r="G334" s="128">
        <f>+'[1]BẢN IN CHUẨN'!$K340</f>
        <v>1</v>
      </c>
      <c r="H334" s="186">
        <v>333</v>
      </c>
      <c r="I334" s="108" t="s">
        <v>3394</v>
      </c>
    </row>
    <row r="335" spans="1:9" s="108" customFormat="1" ht="38.25">
      <c r="A335" s="68" t="s">
        <v>943</v>
      </c>
      <c r="B335" s="104">
        <v>326</v>
      </c>
      <c r="C335" s="195" t="s">
        <v>2013</v>
      </c>
      <c r="D335" s="125" t="s">
        <v>2014</v>
      </c>
      <c r="E335" s="131" t="s">
        <v>2015</v>
      </c>
      <c r="F335" s="131" t="s">
        <v>1249</v>
      </c>
      <c r="G335" s="128">
        <f>+'[1]BẢN IN CHUẨN'!$K341</f>
        <v>1</v>
      </c>
      <c r="H335" s="187">
        <v>334</v>
      </c>
      <c r="I335" s="108" t="s">
        <v>3394</v>
      </c>
    </row>
    <row r="336" spans="1:9" s="108" customFormat="1" ht="38.25">
      <c r="A336" s="68" t="s">
        <v>944</v>
      </c>
      <c r="B336" s="104">
        <v>327</v>
      </c>
      <c r="C336" s="195" t="s">
        <v>2016</v>
      </c>
      <c r="D336" s="125" t="s">
        <v>2017</v>
      </c>
      <c r="E336" s="148" t="s">
        <v>2018</v>
      </c>
      <c r="F336" s="131" t="s">
        <v>1249</v>
      </c>
      <c r="G336" s="128">
        <f>+'[1]BẢN IN CHUẨN'!$K342</f>
        <v>1</v>
      </c>
      <c r="H336" s="186">
        <v>335</v>
      </c>
      <c r="I336" s="108" t="s">
        <v>3394</v>
      </c>
    </row>
    <row r="337" spans="1:9" s="108" customFormat="1" ht="51">
      <c r="A337" s="68" t="s">
        <v>945</v>
      </c>
      <c r="B337" s="104">
        <v>328</v>
      </c>
      <c r="C337" s="195" t="s">
        <v>2019</v>
      </c>
      <c r="D337" s="125" t="s">
        <v>2020</v>
      </c>
      <c r="E337" s="131" t="s">
        <v>2012</v>
      </c>
      <c r="F337" s="131" t="s">
        <v>1249</v>
      </c>
      <c r="G337" s="128">
        <f>+'[1]BẢN IN CHUẨN'!$K343</f>
        <v>2</v>
      </c>
      <c r="H337" s="187">
        <v>336</v>
      </c>
      <c r="I337" s="108" t="s">
        <v>3394</v>
      </c>
    </row>
    <row r="338" spans="1:9" s="108" customFormat="1" ht="51">
      <c r="A338" s="68" t="s">
        <v>946</v>
      </c>
      <c r="B338" s="104">
        <v>329</v>
      </c>
      <c r="C338" s="195" t="s">
        <v>2021</v>
      </c>
      <c r="D338" s="125" t="s">
        <v>2022</v>
      </c>
      <c r="E338" s="131" t="s">
        <v>2023</v>
      </c>
      <c r="F338" s="131" t="s">
        <v>1249</v>
      </c>
      <c r="G338" s="128">
        <f>+'[1]BẢN IN CHUẨN'!$K344</f>
        <v>2</v>
      </c>
      <c r="H338" s="186">
        <v>337</v>
      </c>
      <c r="I338" s="108" t="s">
        <v>3394</v>
      </c>
    </row>
    <row r="339" spans="1:9" s="108" customFormat="1" ht="51">
      <c r="A339" s="68" t="s">
        <v>947</v>
      </c>
      <c r="B339" s="104">
        <v>330</v>
      </c>
      <c r="C339" s="195" t="s">
        <v>2024</v>
      </c>
      <c r="D339" s="125" t="s">
        <v>2025</v>
      </c>
      <c r="E339" s="131" t="s">
        <v>2026</v>
      </c>
      <c r="F339" s="131" t="s">
        <v>1249</v>
      </c>
      <c r="G339" s="128">
        <f>+'[1]BẢN IN CHUẨN'!$K345</f>
        <v>2</v>
      </c>
      <c r="H339" s="187">
        <v>338</v>
      </c>
      <c r="I339" s="108" t="s">
        <v>3394</v>
      </c>
    </row>
    <row r="340" spans="1:9" s="108" customFormat="1" ht="63.75">
      <c r="A340" s="68" t="s">
        <v>948</v>
      </c>
      <c r="B340" s="104">
        <v>331</v>
      </c>
      <c r="C340" s="195" t="s">
        <v>2027</v>
      </c>
      <c r="D340" s="125" t="s">
        <v>2028</v>
      </c>
      <c r="E340" s="131" t="s">
        <v>2026</v>
      </c>
      <c r="F340" s="131" t="s">
        <v>1249</v>
      </c>
      <c r="G340" s="128">
        <f>+'[1]BẢN IN CHUẨN'!$K346</f>
        <v>1</v>
      </c>
      <c r="H340" s="186">
        <v>339</v>
      </c>
      <c r="I340" s="108" t="s">
        <v>3394</v>
      </c>
    </row>
    <row r="341" spans="1:9" s="108" customFormat="1" ht="63.75">
      <c r="A341" s="68" t="s">
        <v>949</v>
      </c>
      <c r="B341" s="104">
        <v>332</v>
      </c>
      <c r="C341" s="195" t="s">
        <v>2029</v>
      </c>
      <c r="D341" s="125" t="s">
        <v>2030</v>
      </c>
      <c r="E341" s="131" t="s">
        <v>1899</v>
      </c>
      <c r="F341" s="131" t="s">
        <v>1249</v>
      </c>
      <c r="G341" s="128">
        <f>+'[1]BẢN IN CHUẨN'!$K347</f>
        <v>12</v>
      </c>
      <c r="H341" s="187">
        <v>340</v>
      </c>
      <c r="I341" s="108" t="s">
        <v>3394</v>
      </c>
    </row>
    <row r="342" spans="1:9" s="108" customFormat="1" ht="38.25">
      <c r="A342" s="68" t="s">
        <v>950</v>
      </c>
      <c r="B342" s="104">
        <v>333</v>
      </c>
      <c r="C342" s="195" t="s">
        <v>2031</v>
      </c>
      <c r="D342" s="125" t="s">
        <v>2032</v>
      </c>
      <c r="E342" s="131" t="s">
        <v>2033</v>
      </c>
      <c r="F342" s="131" t="s">
        <v>1249</v>
      </c>
      <c r="G342" s="128">
        <f>+'[1]BẢN IN CHUẨN'!$K348</f>
        <v>145</v>
      </c>
      <c r="H342" s="186">
        <v>341</v>
      </c>
      <c r="I342" s="108" t="s">
        <v>3394</v>
      </c>
    </row>
    <row r="343" spans="1:9" s="108" customFormat="1" ht="38.25">
      <c r="A343" s="68" t="s">
        <v>951</v>
      </c>
      <c r="B343" s="104">
        <v>334</v>
      </c>
      <c r="C343" s="195" t="s">
        <v>2034</v>
      </c>
      <c r="D343" s="125" t="s">
        <v>2035</v>
      </c>
      <c r="E343" s="131" t="s">
        <v>1988</v>
      </c>
      <c r="F343" s="131" t="s">
        <v>1249</v>
      </c>
      <c r="G343" s="128">
        <f>+'[1]BẢN IN CHUẨN'!$K349</f>
        <v>175</v>
      </c>
      <c r="H343" s="187">
        <v>342</v>
      </c>
      <c r="I343" s="108" t="s">
        <v>3394</v>
      </c>
    </row>
    <row r="344" spans="1:9" s="108" customFormat="1" ht="38.25">
      <c r="A344" s="68" t="s">
        <v>952</v>
      </c>
      <c r="B344" s="104">
        <v>335</v>
      </c>
      <c r="C344" s="195" t="s">
        <v>2036</v>
      </c>
      <c r="D344" s="125" t="s">
        <v>2037</v>
      </c>
      <c r="E344" s="131" t="s">
        <v>2038</v>
      </c>
      <c r="F344" s="131" t="s">
        <v>1249</v>
      </c>
      <c r="G344" s="128">
        <f>+'[1]BẢN IN CHUẨN'!$K350</f>
        <v>1</v>
      </c>
      <c r="H344" s="186">
        <v>343</v>
      </c>
      <c r="I344" s="108" t="s">
        <v>3394</v>
      </c>
    </row>
    <row r="345" spans="1:9" s="108" customFormat="1" ht="63.75">
      <c r="A345" s="68" t="s">
        <v>953</v>
      </c>
      <c r="B345" s="104">
        <v>336</v>
      </c>
      <c r="C345" s="195" t="s">
        <v>1652</v>
      </c>
      <c r="D345" s="125" t="s">
        <v>2039</v>
      </c>
      <c r="E345" s="131" t="s">
        <v>1587</v>
      </c>
      <c r="F345" s="131" t="s">
        <v>1249</v>
      </c>
      <c r="G345" s="128">
        <f>+'[1]BẢN IN CHUẨN'!$K351</f>
        <v>10</v>
      </c>
      <c r="H345" s="187">
        <v>344</v>
      </c>
      <c r="I345" s="108" t="s">
        <v>3394</v>
      </c>
    </row>
    <row r="346" spans="1:9" s="108" customFormat="1" ht="63.75">
      <c r="A346" s="68" t="s">
        <v>954</v>
      </c>
      <c r="B346" s="104">
        <v>337</v>
      </c>
      <c r="C346" s="195" t="s">
        <v>2040</v>
      </c>
      <c r="D346" s="125" t="s">
        <v>2041</v>
      </c>
      <c r="E346" s="131" t="s">
        <v>1899</v>
      </c>
      <c r="F346" s="131" t="s">
        <v>1249</v>
      </c>
      <c r="G346" s="128">
        <f>+'[1]BẢN IN CHUẨN'!$K352</f>
        <v>8</v>
      </c>
      <c r="H346" s="186">
        <v>345</v>
      </c>
      <c r="I346" s="108" t="s">
        <v>3394</v>
      </c>
    </row>
    <row r="347" spans="1:9" s="108" customFormat="1" ht="63.75">
      <c r="A347" s="68" t="s">
        <v>955</v>
      </c>
      <c r="B347" s="104">
        <v>338</v>
      </c>
      <c r="C347" s="195" t="s">
        <v>2042</v>
      </c>
      <c r="D347" s="125" t="s">
        <v>2043</v>
      </c>
      <c r="E347" s="131" t="s">
        <v>1899</v>
      </c>
      <c r="F347" s="131" t="s">
        <v>1249</v>
      </c>
      <c r="G347" s="128">
        <f>+'[1]BẢN IN CHUẨN'!$K353</f>
        <v>2</v>
      </c>
      <c r="H347" s="187">
        <v>346</v>
      </c>
      <c r="I347" s="108" t="s">
        <v>3394</v>
      </c>
    </row>
    <row r="348" spans="1:9" s="108" customFormat="1" ht="38.25">
      <c r="A348" s="68" t="s">
        <v>956</v>
      </c>
      <c r="B348" s="104">
        <v>339</v>
      </c>
      <c r="C348" s="195" t="s">
        <v>2044</v>
      </c>
      <c r="D348" s="125" t="s">
        <v>2045</v>
      </c>
      <c r="E348" s="131" t="s">
        <v>1928</v>
      </c>
      <c r="F348" s="131" t="s">
        <v>1249</v>
      </c>
      <c r="G348" s="128">
        <f>+'[1]BẢN IN CHUẨN'!$K354</f>
        <v>1</v>
      </c>
      <c r="H348" s="186">
        <v>347</v>
      </c>
      <c r="I348" s="108" t="s">
        <v>3394</v>
      </c>
    </row>
    <row r="349" spans="1:9" s="108" customFormat="1" ht="38.25">
      <c r="A349" s="68" t="s">
        <v>957</v>
      </c>
      <c r="B349" s="104">
        <v>340</v>
      </c>
      <c r="C349" s="195" t="s">
        <v>2046</v>
      </c>
      <c r="D349" s="125" t="s">
        <v>2047</v>
      </c>
      <c r="E349" s="131" t="s">
        <v>1923</v>
      </c>
      <c r="F349" s="131" t="s">
        <v>1249</v>
      </c>
      <c r="G349" s="128">
        <f>+'[1]BẢN IN CHUẨN'!$K355</f>
        <v>1</v>
      </c>
      <c r="H349" s="187">
        <v>348</v>
      </c>
      <c r="I349" s="108" t="s">
        <v>3394</v>
      </c>
    </row>
    <row r="350" spans="1:9" s="108" customFormat="1" ht="51">
      <c r="A350" s="68" t="s">
        <v>958</v>
      </c>
      <c r="B350" s="104">
        <v>341</v>
      </c>
      <c r="C350" s="195" t="s">
        <v>2048</v>
      </c>
      <c r="D350" s="125" t="s">
        <v>2049</v>
      </c>
      <c r="E350" s="131" t="s">
        <v>2012</v>
      </c>
      <c r="F350" s="131" t="s">
        <v>1249</v>
      </c>
      <c r="G350" s="128">
        <f>+'[1]BẢN IN CHUẨN'!$K356</f>
        <v>1</v>
      </c>
      <c r="H350" s="186">
        <v>349</v>
      </c>
      <c r="I350" s="108" t="s">
        <v>3394</v>
      </c>
    </row>
    <row r="351" spans="1:9" s="108" customFormat="1" ht="63.75">
      <c r="A351" s="68" t="s">
        <v>959</v>
      </c>
      <c r="B351" s="104">
        <v>342</v>
      </c>
      <c r="C351" s="195" t="s">
        <v>2050</v>
      </c>
      <c r="D351" s="125" t="s">
        <v>2051</v>
      </c>
      <c r="E351" s="131" t="s">
        <v>1587</v>
      </c>
      <c r="F351" s="131" t="s">
        <v>1249</v>
      </c>
      <c r="G351" s="128">
        <f>+'[1]BẢN IN CHUẨN'!$K357</f>
        <v>6</v>
      </c>
      <c r="H351" s="187">
        <v>350</v>
      </c>
      <c r="I351" s="108" t="s">
        <v>3394</v>
      </c>
    </row>
    <row r="352" spans="1:9" s="108" customFormat="1" ht="63.75">
      <c r="A352" s="68" t="s">
        <v>960</v>
      </c>
      <c r="B352" s="104">
        <v>343</v>
      </c>
      <c r="C352" s="195" t="s">
        <v>2052</v>
      </c>
      <c r="D352" s="125" t="s">
        <v>2053</v>
      </c>
      <c r="E352" s="131" t="s">
        <v>1996</v>
      </c>
      <c r="F352" s="131" t="s">
        <v>1249</v>
      </c>
      <c r="G352" s="128">
        <f>+'[1]BẢN IN CHUẨN'!$K358</f>
        <v>10</v>
      </c>
      <c r="H352" s="186">
        <v>351</v>
      </c>
      <c r="I352" s="108" t="s">
        <v>3394</v>
      </c>
    </row>
    <row r="353" spans="1:9" s="108" customFormat="1" ht="63.75">
      <c r="A353" s="68" t="s">
        <v>961</v>
      </c>
      <c r="B353" s="104">
        <v>344</v>
      </c>
      <c r="C353" s="195" t="s">
        <v>2054</v>
      </c>
      <c r="D353" s="125" t="s">
        <v>2055</v>
      </c>
      <c r="E353" s="131" t="s">
        <v>1899</v>
      </c>
      <c r="F353" s="131" t="s">
        <v>1249</v>
      </c>
      <c r="G353" s="128">
        <f>+'[1]BẢN IN CHUẨN'!$K359</f>
        <v>14</v>
      </c>
      <c r="H353" s="187">
        <v>352</v>
      </c>
      <c r="I353" s="108" t="s">
        <v>3394</v>
      </c>
    </row>
    <row r="354" spans="1:9" s="108" customFormat="1" ht="63.75">
      <c r="A354" s="68" t="s">
        <v>962</v>
      </c>
      <c r="B354" s="104">
        <v>345</v>
      </c>
      <c r="C354" s="195" t="s">
        <v>2056</v>
      </c>
      <c r="D354" s="125" t="s">
        <v>2057</v>
      </c>
      <c r="E354" s="131" t="s">
        <v>1996</v>
      </c>
      <c r="F354" s="131" t="s">
        <v>1249</v>
      </c>
      <c r="G354" s="128">
        <f>+'[1]BẢN IN CHUẨN'!$K360</f>
        <v>94</v>
      </c>
      <c r="H354" s="186">
        <v>353</v>
      </c>
      <c r="I354" s="108" t="s">
        <v>3394</v>
      </c>
    </row>
    <row r="355" spans="1:9" s="108" customFormat="1" ht="63.75">
      <c r="A355" s="68" t="s">
        <v>963</v>
      </c>
      <c r="B355" s="104">
        <v>346</v>
      </c>
      <c r="C355" s="195" t="s">
        <v>2058</v>
      </c>
      <c r="D355" s="125" t="s">
        <v>2059</v>
      </c>
      <c r="E355" s="131" t="s">
        <v>1899</v>
      </c>
      <c r="F355" s="131" t="s">
        <v>1249</v>
      </c>
      <c r="G355" s="128">
        <f>+'[1]BẢN IN CHUẨN'!$K361</f>
        <v>7</v>
      </c>
      <c r="H355" s="187">
        <v>354</v>
      </c>
      <c r="I355" s="108" t="s">
        <v>3394</v>
      </c>
    </row>
    <row r="356" spans="1:9" s="108" customFormat="1" ht="63.75">
      <c r="A356" s="68" t="s">
        <v>964</v>
      </c>
      <c r="B356" s="104">
        <v>347</v>
      </c>
      <c r="C356" s="195" t="s">
        <v>2060</v>
      </c>
      <c r="D356" s="125" t="s">
        <v>2061</v>
      </c>
      <c r="E356" s="131" t="s">
        <v>1996</v>
      </c>
      <c r="F356" s="131" t="s">
        <v>1249</v>
      </c>
      <c r="G356" s="128">
        <f>+'[1]BẢN IN CHUẨN'!$K362</f>
        <v>20</v>
      </c>
      <c r="H356" s="186">
        <v>355</v>
      </c>
      <c r="I356" s="108" t="s">
        <v>3394</v>
      </c>
    </row>
    <row r="357" spans="1:9" s="108" customFormat="1" ht="51">
      <c r="A357" s="68" t="s">
        <v>965</v>
      </c>
      <c r="B357" s="104">
        <v>348</v>
      </c>
      <c r="C357" s="195" t="s">
        <v>2062</v>
      </c>
      <c r="D357" s="125" t="s">
        <v>2063</v>
      </c>
      <c r="E357" s="131" t="s">
        <v>2064</v>
      </c>
      <c r="F357" s="131" t="s">
        <v>1249</v>
      </c>
      <c r="G357" s="128">
        <f>+'[1]BẢN IN CHUẨN'!$K363</f>
        <v>19</v>
      </c>
      <c r="H357" s="187">
        <v>356</v>
      </c>
      <c r="I357" s="108" t="s">
        <v>3394</v>
      </c>
    </row>
    <row r="358" spans="1:9" s="108" customFormat="1" ht="63.75">
      <c r="A358" s="68" t="s">
        <v>966</v>
      </c>
      <c r="B358" s="104">
        <v>349</v>
      </c>
      <c r="C358" s="195" t="s">
        <v>2065</v>
      </c>
      <c r="D358" s="145" t="s">
        <v>2066</v>
      </c>
      <c r="E358" s="136" t="s">
        <v>1587</v>
      </c>
      <c r="F358" s="136" t="s">
        <v>1249</v>
      </c>
      <c r="G358" s="128">
        <f>+'[1]BẢN IN CHUẨN'!$K364</f>
        <v>3</v>
      </c>
      <c r="H358" s="186">
        <v>357</v>
      </c>
      <c r="I358" s="108" t="s">
        <v>3394</v>
      </c>
    </row>
    <row r="359" spans="1:9" s="108" customFormat="1" ht="51">
      <c r="A359" s="68" t="s">
        <v>967</v>
      </c>
      <c r="B359" s="104">
        <v>350</v>
      </c>
      <c r="C359" s="195" t="s">
        <v>2067</v>
      </c>
      <c r="D359" s="145" t="s">
        <v>2068</v>
      </c>
      <c r="E359" s="136" t="s">
        <v>2069</v>
      </c>
      <c r="F359" s="136" t="s">
        <v>1249</v>
      </c>
      <c r="G359" s="128">
        <f>+'[1]BẢN IN CHUẨN'!$K365</f>
        <v>1</v>
      </c>
      <c r="H359" s="187">
        <v>358</v>
      </c>
      <c r="I359" s="108" t="s">
        <v>3394</v>
      </c>
    </row>
    <row r="360" spans="1:9" s="108" customFormat="1" ht="63.75">
      <c r="A360" s="68" t="s">
        <v>968</v>
      </c>
      <c r="B360" s="104">
        <v>351</v>
      </c>
      <c r="C360" s="195" t="s">
        <v>2070</v>
      </c>
      <c r="D360" s="145" t="s">
        <v>2071</v>
      </c>
      <c r="E360" s="136" t="s">
        <v>1587</v>
      </c>
      <c r="F360" s="136" t="s">
        <v>1249</v>
      </c>
      <c r="G360" s="128">
        <f>+'[1]BẢN IN CHUẨN'!$K366</f>
        <v>3</v>
      </c>
      <c r="H360" s="186">
        <v>359</v>
      </c>
      <c r="I360" s="108" t="s">
        <v>3394</v>
      </c>
    </row>
    <row r="361" spans="1:9" s="108" customFormat="1" ht="51">
      <c r="A361" s="68" t="s">
        <v>969</v>
      </c>
      <c r="B361" s="104">
        <v>352</v>
      </c>
      <c r="C361" s="195" t="s">
        <v>2072</v>
      </c>
      <c r="D361" s="145" t="s">
        <v>2073</v>
      </c>
      <c r="E361" s="136" t="s">
        <v>2069</v>
      </c>
      <c r="F361" s="136" t="s">
        <v>1249</v>
      </c>
      <c r="G361" s="128">
        <f>+'[1]BẢN IN CHUẨN'!$K367</f>
        <v>1</v>
      </c>
      <c r="H361" s="187">
        <v>360</v>
      </c>
      <c r="I361" s="108" t="s">
        <v>3394</v>
      </c>
    </row>
    <row r="362" spans="1:9" s="108" customFormat="1" ht="63.75">
      <c r="A362" s="68" t="s">
        <v>970</v>
      </c>
      <c r="B362" s="104">
        <v>353</v>
      </c>
      <c r="C362" s="195" t="s">
        <v>2074</v>
      </c>
      <c r="D362" s="145" t="s">
        <v>2075</v>
      </c>
      <c r="E362" s="136" t="s">
        <v>1587</v>
      </c>
      <c r="F362" s="136" t="s">
        <v>1249</v>
      </c>
      <c r="G362" s="128">
        <f>+'[1]BẢN IN CHUẨN'!$K368</f>
        <v>7</v>
      </c>
      <c r="H362" s="186">
        <v>361</v>
      </c>
      <c r="I362" s="108" t="s">
        <v>3394</v>
      </c>
    </row>
    <row r="363" spans="1:9" s="108" customFormat="1" ht="51">
      <c r="A363" s="68" t="s">
        <v>971</v>
      </c>
      <c r="B363" s="104">
        <v>354</v>
      </c>
      <c r="C363" s="195" t="s">
        <v>2076</v>
      </c>
      <c r="D363" s="145" t="s">
        <v>2077</v>
      </c>
      <c r="E363" s="136" t="s">
        <v>2069</v>
      </c>
      <c r="F363" s="136" t="s">
        <v>1249</v>
      </c>
      <c r="G363" s="128">
        <f>+'[1]BẢN IN CHUẨN'!$K369</f>
        <v>2</v>
      </c>
      <c r="H363" s="187">
        <v>362</v>
      </c>
      <c r="I363" s="108" t="s">
        <v>3394</v>
      </c>
    </row>
    <row r="364" spans="1:9" s="108" customFormat="1" ht="51">
      <c r="A364" s="68" t="s">
        <v>972</v>
      </c>
      <c r="B364" s="104">
        <v>355</v>
      </c>
      <c r="C364" s="195" t="s">
        <v>2078</v>
      </c>
      <c r="D364" s="145" t="s">
        <v>2079</v>
      </c>
      <c r="E364" s="136" t="s">
        <v>2069</v>
      </c>
      <c r="F364" s="136" t="s">
        <v>1249</v>
      </c>
      <c r="G364" s="128">
        <f>+'[1]BẢN IN CHUẨN'!$K370</f>
        <v>2</v>
      </c>
      <c r="H364" s="186">
        <v>363</v>
      </c>
      <c r="I364" s="108" t="s">
        <v>3394</v>
      </c>
    </row>
    <row r="365" spans="1:9" s="108" customFormat="1" ht="51">
      <c r="A365" s="68" t="s">
        <v>973</v>
      </c>
      <c r="B365" s="104">
        <v>356</v>
      </c>
      <c r="C365" s="195" t="s">
        <v>2080</v>
      </c>
      <c r="D365" s="145" t="s">
        <v>2081</v>
      </c>
      <c r="E365" s="136" t="s">
        <v>2082</v>
      </c>
      <c r="F365" s="136" t="s">
        <v>1249</v>
      </c>
      <c r="G365" s="128">
        <f>+'[1]BẢN IN CHUẨN'!$K371</f>
        <v>2</v>
      </c>
      <c r="H365" s="187">
        <v>364</v>
      </c>
      <c r="I365" s="108" t="s">
        <v>3394</v>
      </c>
    </row>
    <row r="366" spans="1:9">
      <c r="A366" s="68" t="s">
        <v>974</v>
      </c>
      <c r="B366" s="69"/>
      <c r="C366" s="109" t="s">
        <v>3533</v>
      </c>
      <c r="D366" s="112"/>
      <c r="E366" s="70"/>
      <c r="F366" s="70"/>
      <c r="G366" s="72"/>
      <c r="H366" s="186">
        <v>365</v>
      </c>
      <c r="I366" s="65" t="s">
        <v>3394</v>
      </c>
    </row>
    <row r="367" spans="1:9" s="108" customFormat="1" ht="76.5">
      <c r="A367" s="68" t="s">
        <v>975</v>
      </c>
      <c r="B367" s="104">
        <v>357</v>
      </c>
      <c r="C367" s="195" t="s">
        <v>2083</v>
      </c>
      <c r="D367" s="149" t="s">
        <v>2084</v>
      </c>
      <c r="E367" s="150" t="s">
        <v>2085</v>
      </c>
      <c r="F367" s="150" t="s">
        <v>1249</v>
      </c>
      <c r="G367" s="128">
        <f>+'[1]BẢN IN CHUẨN'!$K373</f>
        <v>5</v>
      </c>
      <c r="H367" s="187">
        <v>366</v>
      </c>
      <c r="I367" s="108" t="s">
        <v>3394</v>
      </c>
    </row>
    <row r="368" spans="1:9" s="108" customFormat="1" ht="89.25">
      <c r="A368" s="68" t="s">
        <v>976</v>
      </c>
      <c r="B368" s="104">
        <v>358</v>
      </c>
      <c r="C368" s="195" t="s">
        <v>2086</v>
      </c>
      <c r="D368" s="149" t="s">
        <v>2087</v>
      </c>
      <c r="E368" s="150" t="s">
        <v>2088</v>
      </c>
      <c r="F368" s="150" t="s">
        <v>1249</v>
      </c>
      <c r="G368" s="128">
        <f>+'[1]BẢN IN CHUẨN'!$K374</f>
        <v>95</v>
      </c>
      <c r="H368" s="186">
        <v>367</v>
      </c>
      <c r="I368" s="108" t="s">
        <v>3394</v>
      </c>
    </row>
    <row r="369" spans="1:9" s="108" customFormat="1" ht="89.25">
      <c r="A369" s="68" t="s">
        <v>977</v>
      </c>
      <c r="B369" s="104">
        <v>359</v>
      </c>
      <c r="C369" s="195" t="s">
        <v>2089</v>
      </c>
      <c r="D369" s="149" t="s">
        <v>2090</v>
      </c>
      <c r="E369" s="150" t="s">
        <v>2091</v>
      </c>
      <c r="F369" s="150" t="s">
        <v>1249</v>
      </c>
      <c r="G369" s="128">
        <f>+'[1]BẢN IN CHUẨN'!$K375</f>
        <v>95</v>
      </c>
      <c r="H369" s="187">
        <v>368</v>
      </c>
      <c r="I369" s="108" t="s">
        <v>3394</v>
      </c>
    </row>
    <row r="370" spans="1:9" s="108" customFormat="1" ht="63.75">
      <c r="A370" s="68" t="s">
        <v>978</v>
      </c>
      <c r="B370" s="104">
        <v>360</v>
      </c>
      <c r="C370" s="195" t="s">
        <v>2092</v>
      </c>
      <c r="D370" s="149" t="s">
        <v>2093</v>
      </c>
      <c r="E370" s="150" t="s">
        <v>2094</v>
      </c>
      <c r="F370" s="150" t="s">
        <v>1249</v>
      </c>
      <c r="G370" s="128">
        <f>+'[1]BẢN IN CHUẨN'!$K376</f>
        <v>4</v>
      </c>
      <c r="H370" s="186">
        <v>369</v>
      </c>
      <c r="I370" s="108" t="s">
        <v>3394</v>
      </c>
    </row>
    <row r="371" spans="1:9" s="108" customFormat="1" ht="89.25">
      <c r="A371" s="68" t="s">
        <v>979</v>
      </c>
      <c r="B371" s="104">
        <v>361</v>
      </c>
      <c r="C371" s="195" t="s">
        <v>2095</v>
      </c>
      <c r="D371" s="149" t="s">
        <v>2096</v>
      </c>
      <c r="E371" s="150" t="s">
        <v>2097</v>
      </c>
      <c r="F371" s="150" t="s">
        <v>1249</v>
      </c>
      <c r="G371" s="128">
        <f>+'[1]BẢN IN CHUẨN'!$K377</f>
        <v>9</v>
      </c>
      <c r="H371" s="187">
        <v>370</v>
      </c>
      <c r="I371" s="108" t="s">
        <v>3394</v>
      </c>
    </row>
    <row r="372" spans="1:9" s="108" customFormat="1" ht="114.75">
      <c r="A372" s="68" t="s">
        <v>980</v>
      </c>
      <c r="B372" s="104">
        <v>362</v>
      </c>
      <c r="C372" s="195" t="s">
        <v>2098</v>
      </c>
      <c r="D372" s="149" t="s">
        <v>2099</v>
      </c>
      <c r="E372" s="150" t="s">
        <v>2100</v>
      </c>
      <c r="F372" s="150" t="s">
        <v>1249</v>
      </c>
      <c r="G372" s="128">
        <f>+'[1]BẢN IN CHUẨN'!$K378</f>
        <v>3</v>
      </c>
      <c r="H372" s="186">
        <v>371</v>
      </c>
      <c r="I372" s="108" t="s">
        <v>3394</v>
      </c>
    </row>
    <row r="373" spans="1:9" s="108" customFormat="1" ht="140.25">
      <c r="A373" s="68" t="s">
        <v>981</v>
      </c>
      <c r="B373" s="104">
        <v>363</v>
      </c>
      <c r="C373" s="195" t="s">
        <v>2101</v>
      </c>
      <c r="D373" s="149" t="s">
        <v>2102</v>
      </c>
      <c r="E373" s="150" t="s">
        <v>2103</v>
      </c>
      <c r="F373" s="150" t="s">
        <v>1249</v>
      </c>
      <c r="G373" s="128">
        <f>+'[1]BẢN IN CHUẨN'!$K379</f>
        <v>9</v>
      </c>
      <c r="H373" s="187">
        <v>372</v>
      </c>
      <c r="I373" s="108" t="s">
        <v>3394</v>
      </c>
    </row>
    <row r="374" spans="1:9" s="108" customFormat="1" ht="63.75">
      <c r="A374" s="68" t="s">
        <v>982</v>
      </c>
      <c r="B374" s="104">
        <v>364</v>
      </c>
      <c r="C374" s="195" t="s">
        <v>2104</v>
      </c>
      <c r="D374" s="149" t="s">
        <v>2105</v>
      </c>
      <c r="E374" s="150" t="s">
        <v>2106</v>
      </c>
      <c r="F374" s="150" t="s">
        <v>1249</v>
      </c>
      <c r="G374" s="128">
        <f>+'[1]BẢN IN CHUẨN'!$K380</f>
        <v>30</v>
      </c>
      <c r="H374" s="186">
        <v>373</v>
      </c>
      <c r="I374" s="108" t="s">
        <v>3394</v>
      </c>
    </row>
    <row r="375" spans="1:9" s="108" customFormat="1" ht="76.5">
      <c r="A375" s="68" t="s">
        <v>983</v>
      </c>
      <c r="B375" s="104">
        <v>365</v>
      </c>
      <c r="C375" s="195" t="s">
        <v>2107</v>
      </c>
      <c r="D375" s="149" t="s">
        <v>2108</v>
      </c>
      <c r="E375" s="150" t="s">
        <v>2109</v>
      </c>
      <c r="F375" s="150" t="s">
        <v>1249</v>
      </c>
      <c r="G375" s="128">
        <f>+'[1]BẢN IN CHUẨN'!$K381</f>
        <v>3</v>
      </c>
      <c r="H375" s="187">
        <v>374</v>
      </c>
      <c r="I375" s="108" t="s">
        <v>3394</v>
      </c>
    </row>
    <row r="376" spans="1:9" s="108" customFormat="1" ht="76.5">
      <c r="A376" s="68" t="s">
        <v>984</v>
      </c>
      <c r="B376" s="104">
        <v>366</v>
      </c>
      <c r="C376" s="195" t="s">
        <v>2110</v>
      </c>
      <c r="D376" s="149" t="s">
        <v>2111</v>
      </c>
      <c r="E376" s="150" t="s">
        <v>2112</v>
      </c>
      <c r="F376" s="150" t="s">
        <v>1249</v>
      </c>
      <c r="G376" s="128">
        <f>+'[1]BẢN IN CHUẨN'!$K382</f>
        <v>3</v>
      </c>
      <c r="H376" s="186">
        <v>375</v>
      </c>
      <c r="I376" s="108" t="s">
        <v>3394</v>
      </c>
    </row>
    <row r="377" spans="1:9" s="108" customFormat="1" ht="89.25">
      <c r="A377" s="68" t="s">
        <v>985</v>
      </c>
      <c r="B377" s="104">
        <v>367</v>
      </c>
      <c r="C377" s="195" t="s">
        <v>2113</v>
      </c>
      <c r="D377" s="149" t="s">
        <v>2114</v>
      </c>
      <c r="E377" s="150" t="s">
        <v>2115</v>
      </c>
      <c r="F377" s="150" t="s">
        <v>1249</v>
      </c>
      <c r="G377" s="128">
        <f>+'[1]BẢN IN CHUẨN'!$K383</f>
        <v>38</v>
      </c>
      <c r="H377" s="187">
        <v>376</v>
      </c>
      <c r="I377" s="108" t="s">
        <v>3394</v>
      </c>
    </row>
    <row r="378" spans="1:9" s="108" customFormat="1" ht="127.5">
      <c r="A378" s="68" t="s">
        <v>986</v>
      </c>
      <c r="B378" s="104">
        <v>368</v>
      </c>
      <c r="C378" s="195" t="s">
        <v>2116</v>
      </c>
      <c r="D378" s="149" t="s">
        <v>2117</v>
      </c>
      <c r="E378" s="150" t="s">
        <v>2118</v>
      </c>
      <c r="F378" s="150" t="s">
        <v>1249</v>
      </c>
      <c r="G378" s="128">
        <f>+'[1]BẢN IN CHUẨN'!$K384</f>
        <v>12</v>
      </c>
      <c r="H378" s="186">
        <v>377</v>
      </c>
      <c r="I378" s="108" t="s">
        <v>3394</v>
      </c>
    </row>
    <row r="379" spans="1:9" s="108" customFormat="1" ht="89.25">
      <c r="A379" s="68" t="s">
        <v>987</v>
      </c>
      <c r="B379" s="104">
        <v>369</v>
      </c>
      <c r="C379" s="195" t="s">
        <v>2119</v>
      </c>
      <c r="D379" s="149" t="s">
        <v>2120</v>
      </c>
      <c r="E379" s="151" t="s">
        <v>2121</v>
      </c>
      <c r="F379" s="150" t="s">
        <v>1249</v>
      </c>
      <c r="G379" s="128">
        <f>+'[1]BẢN IN CHUẨN'!$K385</f>
        <v>25</v>
      </c>
      <c r="H379" s="187">
        <v>378</v>
      </c>
      <c r="I379" s="108" t="s">
        <v>3394</v>
      </c>
    </row>
    <row r="380" spans="1:9" s="108" customFormat="1" ht="114.75">
      <c r="A380" s="68" t="s">
        <v>988</v>
      </c>
      <c r="B380" s="104">
        <v>370</v>
      </c>
      <c r="C380" s="195" t="s">
        <v>2122</v>
      </c>
      <c r="D380" s="149" t="s">
        <v>2123</v>
      </c>
      <c r="E380" s="150" t="s">
        <v>2118</v>
      </c>
      <c r="F380" s="150" t="s">
        <v>1249</v>
      </c>
      <c r="G380" s="128">
        <f>+'[1]BẢN IN CHUẨN'!$K386</f>
        <v>18</v>
      </c>
      <c r="H380" s="186">
        <v>379</v>
      </c>
      <c r="I380" s="108" t="s">
        <v>3394</v>
      </c>
    </row>
    <row r="381" spans="1:9" s="108" customFormat="1" ht="76.5">
      <c r="A381" s="68" t="s">
        <v>989</v>
      </c>
      <c r="B381" s="104">
        <v>371</v>
      </c>
      <c r="C381" s="195" t="s">
        <v>2124</v>
      </c>
      <c r="D381" s="149" t="s">
        <v>2125</v>
      </c>
      <c r="E381" s="150" t="s">
        <v>2126</v>
      </c>
      <c r="F381" s="150" t="s">
        <v>1249</v>
      </c>
      <c r="G381" s="128">
        <f>+'[1]BẢN IN CHUẨN'!$K387</f>
        <v>3</v>
      </c>
      <c r="H381" s="187">
        <v>380</v>
      </c>
      <c r="I381" s="108" t="s">
        <v>3394</v>
      </c>
    </row>
    <row r="382" spans="1:9" s="108" customFormat="1" ht="89.25">
      <c r="A382" s="68" t="s">
        <v>990</v>
      </c>
      <c r="B382" s="104">
        <v>372</v>
      </c>
      <c r="C382" s="195" t="s">
        <v>2127</v>
      </c>
      <c r="D382" s="149" t="s">
        <v>2128</v>
      </c>
      <c r="E382" s="150" t="s">
        <v>2129</v>
      </c>
      <c r="F382" s="150" t="s">
        <v>1249</v>
      </c>
      <c r="G382" s="128">
        <f>+'[1]BẢN IN CHUẨN'!$K388</f>
        <v>3</v>
      </c>
      <c r="H382" s="186">
        <v>381</v>
      </c>
      <c r="I382" s="108" t="s">
        <v>3394</v>
      </c>
    </row>
    <row r="383" spans="1:9" s="108" customFormat="1" ht="114.75">
      <c r="A383" s="68" t="s">
        <v>991</v>
      </c>
      <c r="B383" s="104">
        <v>373</v>
      </c>
      <c r="C383" s="195" t="s">
        <v>2130</v>
      </c>
      <c r="D383" s="149" t="s">
        <v>2131</v>
      </c>
      <c r="E383" s="150" t="s">
        <v>2132</v>
      </c>
      <c r="F383" s="150" t="s">
        <v>1249</v>
      </c>
      <c r="G383" s="128">
        <f>+'[1]BẢN IN CHUẨN'!$K389</f>
        <v>13</v>
      </c>
      <c r="H383" s="187">
        <v>382</v>
      </c>
      <c r="I383" s="108" t="s">
        <v>3394</v>
      </c>
    </row>
    <row r="384" spans="1:9" s="108" customFormat="1" ht="76.5">
      <c r="A384" s="68" t="s">
        <v>992</v>
      </c>
      <c r="B384" s="104">
        <v>374</v>
      </c>
      <c r="C384" s="195" t="s">
        <v>2133</v>
      </c>
      <c r="D384" s="149" t="s">
        <v>2134</v>
      </c>
      <c r="E384" s="150" t="s">
        <v>2135</v>
      </c>
      <c r="F384" s="150" t="s">
        <v>1249</v>
      </c>
      <c r="G384" s="128">
        <f>+'[1]BẢN IN CHUẨN'!$K390</f>
        <v>12</v>
      </c>
      <c r="H384" s="186">
        <v>383</v>
      </c>
      <c r="I384" s="108" t="s">
        <v>3394</v>
      </c>
    </row>
    <row r="385" spans="1:9" s="108" customFormat="1" ht="114.75">
      <c r="A385" s="68" t="s">
        <v>993</v>
      </c>
      <c r="B385" s="104">
        <v>375</v>
      </c>
      <c r="C385" s="195" t="s">
        <v>2136</v>
      </c>
      <c r="D385" s="149" t="s">
        <v>2137</v>
      </c>
      <c r="E385" s="150" t="s">
        <v>2138</v>
      </c>
      <c r="F385" s="150" t="s">
        <v>1249</v>
      </c>
      <c r="G385" s="128">
        <f>+'[1]BẢN IN CHUẨN'!$K391</f>
        <v>5</v>
      </c>
      <c r="H385" s="187">
        <v>384</v>
      </c>
      <c r="I385" s="108" t="s">
        <v>3394</v>
      </c>
    </row>
    <row r="386" spans="1:9" s="108" customFormat="1" ht="89.25">
      <c r="A386" s="68" t="s">
        <v>994</v>
      </c>
      <c r="B386" s="104">
        <v>376</v>
      </c>
      <c r="C386" s="195" t="s">
        <v>2139</v>
      </c>
      <c r="D386" s="149" t="s">
        <v>2140</v>
      </c>
      <c r="E386" s="150" t="s">
        <v>2141</v>
      </c>
      <c r="F386" s="150" t="s">
        <v>1249</v>
      </c>
      <c r="G386" s="128">
        <f>+'[1]BẢN IN CHUẨN'!$K392</f>
        <v>3</v>
      </c>
      <c r="H386" s="186">
        <v>385</v>
      </c>
      <c r="I386" s="108" t="s">
        <v>3394</v>
      </c>
    </row>
    <row r="387" spans="1:9" s="108" customFormat="1" ht="89.25">
      <c r="A387" s="68" t="s">
        <v>995</v>
      </c>
      <c r="B387" s="104">
        <v>377</v>
      </c>
      <c r="C387" s="195" t="s">
        <v>2142</v>
      </c>
      <c r="D387" s="149" t="s">
        <v>2143</v>
      </c>
      <c r="E387" s="150" t="s">
        <v>2144</v>
      </c>
      <c r="F387" s="150" t="s">
        <v>1249</v>
      </c>
      <c r="G387" s="128">
        <f>+'[1]BẢN IN CHUẨN'!$K393</f>
        <v>20</v>
      </c>
      <c r="H387" s="187">
        <v>386</v>
      </c>
      <c r="I387" s="108" t="s">
        <v>3394</v>
      </c>
    </row>
    <row r="388" spans="1:9" s="108" customFormat="1" ht="89.25">
      <c r="A388" s="68" t="s">
        <v>996</v>
      </c>
      <c r="B388" s="104">
        <v>378</v>
      </c>
      <c r="C388" s="195" t="s">
        <v>2145</v>
      </c>
      <c r="D388" s="149" t="s">
        <v>2146</v>
      </c>
      <c r="E388" s="150" t="s">
        <v>2147</v>
      </c>
      <c r="F388" s="150" t="s">
        <v>1249</v>
      </c>
      <c r="G388" s="128">
        <f>+'[1]BẢN IN CHUẨN'!$K394</f>
        <v>3</v>
      </c>
      <c r="H388" s="186">
        <v>387</v>
      </c>
      <c r="I388" s="108" t="s">
        <v>3394</v>
      </c>
    </row>
    <row r="389" spans="1:9" s="108" customFormat="1" ht="76.5">
      <c r="A389" s="68" t="s">
        <v>997</v>
      </c>
      <c r="B389" s="104">
        <v>379</v>
      </c>
      <c r="C389" s="195" t="s">
        <v>2148</v>
      </c>
      <c r="D389" s="149" t="s">
        <v>2149</v>
      </c>
      <c r="E389" s="150" t="s">
        <v>2150</v>
      </c>
      <c r="F389" s="150" t="s">
        <v>1249</v>
      </c>
      <c r="G389" s="128">
        <f>+'[1]BẢN IN CHUẨN'!$K395</f>
        <v>1</v>
      </c>
      <c r="H389" s="187">
        <v>388</v>
      </c>
      <c r="I389" s="108" t="s">
        <v>3394</v>
      </c>
    </row>
    <row r="390" spans="1:9" s="108" customFormat="1" ht="89.25">
      <c r="A390" s="68" t="s">
        <v>998</v>
      </c>
      <c r="B390" s="104">
        <v>380</v>
      </c>
      <c r="C390" s="195" t="s">
        <v>2151</v>
      </c>
      <c r="D390" s="149" t="s">
        <v>2152</v>
      </c>
      <c r="E390" s="150" t="s">
        <v>2153</v>
      </c>
      <c r="F390" s="150" t="s">
        <v>1249</v>
      </c>
      <c r="G390" s="128">
        <f>+'[1]BẢN IN CHUẨN'!$K396</f>
        <v>1</v>
      </c>
      <c r="H390" s="186">
        <v>389</v>
      </c>
      <c r="I390" s="108" t="s">
        <v>3394</v>
      </c>
    </row>
    <row r="391" spans="1:9" s="108" customFormat="1" ht="63.75">
      <c r="A391" s="68" t="s">
        <v>999</v>
      </c>
      <c r="B391" s="104">
        <v>381</v>
      </c>
      <c r="C391" s="195" t="s">
        <v>2154</v>
      </c>
      <c r="D391" s="149" t="s">
        <v>2155</v>
      </c>
      <c r="E391" s="151" t="s">
        <v>2156</v>
      </c>
      <c r="F391" s="150" t="s">
        <v>1249</v>
      </c>
      <c r="G391" s="128">
        <f>+'[1]BẢN IN CHUẨN'!$K397</f>
        <v>1</v>
      </c>
      <c r="H391" s="187">
        <v>390</v>
      </c>
      <c r="I391" s="108" t="s">
        <v>3394</v>
      </c>
    </row>
    <row r="392" spans="1:9" s="108" customFormat="1" ht="63.75">
      <c r="A392" s="68" t="s">
        <v>1000</v>
      </c>
      <c r="B392" s="104">
        <v>382</v>
      </c>
      <c r="C392" s="195" t="s">
        <v>2157</v>
      </c>
      <c r="D392" s="149" t="s">
        <v>2158</v>
      </c>
      <c r="E392" s="151" t="s">
        <v>2159</v>
      </c>
      <c r="F392" s="150" t="s">
        <v>1249</v>
      </c>
      <c r="G392" s="128">
        <f>+'[1]BẢN IN CHUẨN'!$K398</f>
        <v>1</v>
      </c>
      <c r="H392" s="186">
        <v>391</v>
      </c>
      <c r="I392" s="108" t="s">
        <v>3394</v>
      </c>
    </row>
    <row r="393" spans="1:9" s="108" customFormat="1" ht="63.75">
      <c r="A393" s="68" t="s">
        <v>1001</v>
      </c>
      <c r="B393" s="104">
        <v>383</v>
      </c>
      <c r="C393" s="195" t="s">
        <v>2160</v>
      </c>
      <c r="D393" s="149" t="s">
        <v>2161</v>
      </c>
      <c r="E393" s="150" t="s">
        <v>2162</v>
      </c>
      <c r="F393" s="150" t="s">
        <v>1269</v>
      </c>
      <c r="G393" s="128">
        <f>+'[1]BẢN IN CHUẨN'!$K399</f>
        <v>1</v>
      </c>
      <c r="H393" s="187">
        <v>392</v>
      </c>
      <c r="I393" s="108" t="s">
        <v>3394</v>
      </c>
    </row>
    <row r="394" spans="1:9" s="108" customFormat="1" ht="76.5">
      <c r="A394" s="68" t="s">
        <v>1002</v>
      </c>
      <c r="B394" s="104">
        <v>384</v>
      </c>
      <c r="C394" s="195" t="s">
        <v>2163</v>
      </c>
      <c r="D394" s="149" t="s">
        <v>2164</v>
      </c>
      <c r="E394" s="151" t="s">
        <v>1428</v>
      </c>
      <c r="F394" s="150" t="s">
        <v>1249</v>
      </c>
      <c r="G394" s="128">
        <f>+'[1]BẢN IN CHUẨN'!$K400</f>
        <v>1</v>
      </c>
      <c r="H394" s="186">
        <v>393</v>
      </c>
      <c r="I394" s="108" t="s">
        <v>3394</v>
      </c>
    </row>
    <row r="395" spans="1:9" s="108" customFormat="1" ht="63.75">
      <c r="A395" s="68" t="s">
        <v>1003</v>
      </c>
      <c r="B395" s="104">
        <v>385</v>
      </c>
      <c r="C395" s="195" t="s">
        <v>2165</v>
      </c>
      <c r="D395" s="149" t="s">
        <v>2166</v>
      </c>
      <c r="E395" s="150" t="s">
        <v>2167</v>
      </c>
      <c r="F395" s="150" t="s">
        <v>1269</v>
      </c>
      <c r="G395" s="128">
        <f>+'[1]BẢN IN CHUẨN'!$K401</f>
        <v>20</v>
      </c>
      <c r="H395" s="187">
        <v>394</v>
      </c>
      <c r="I395" s="108" t="s">
        <v>3394</v>
      </c>
    </row>
    <row r="396" spans="1:9" s="108" customFormat="1" ht="63.75">
      <c r="A396" s="68" t="s">
        <v>1004</v>
      </c>
      <c r="B396" s="104">
        <v>386</v>
      </c>
      <c r="C396" s="195" t="s">
        <v>2168</v>
      </c>
      <c r="D396" s="149" t="s">
        <v>2169</v>
      </c>
      <c r="E396" s="151" t="s">
        <v>2170</v>
      </c>
      <c r="F396" s="150" t="s">
        <v>1249</v>
      </c>
      <c r="G396" s="128">
        <f>+'[1]BẢN IN CHUẨN'!$K402</f>
        <v>1</v>
      </c>
      <c r="H396" s="186">
        <v>395</v>
      </c>
      <c r="I396" s="108" t="s">
        <v>3394</v>
      </c>
    </row>
    <row r="397" spans="1:9" s="108" customFormat="1" ht="63.75">
      <c r="A397" s="68" t="s">
        <v>1005</v>
      </c>
      <c r="B397" s="104">
        <v>387</v>
      </c>
      <c r="C397" s="195" t="s">
        <v>2171</v>
      </c>
      <c r="D397" s="149" t="s">
        <v>2172</v>
      </c>
      <c r="E397" s="151" t="s">
        <v>2173</v>
      </c>
      <c r="F397" s="150" t="s">
        <v>1249</v>
      </c>
      <c r="G397" s="128">
        <f>+'[1]BẢN IN CHUẨN'!$K403</f>
        <v>1</v>
      </c>
      <c r="H397" s="187">
        <v>396</v>
      </c>
      <c r="I397" s="108" t="s">
        <v>3394</v>
      </c>
    </row>
    <row r="398" spans="1:9" s="108" customFormat="1" ht="63.75">
      <c r="A398" s="68" t="s">
        <v>1006</v>
      </c>
      <c r="B398" s="104">
        <v>388</v>
      </c>
      <c r="C398" s="195" t="s">
        <v>2174</v>
      </c>
      <c r="D398" s="149" t="s">
        <v>2175</v>
      </c>
      <c r="E398" s="150" t="s">
        <v>2176</v>
      </c>
      <c r="F398" s="150" t="s">
        <v>1249</v>
      </c>
      <c r="G398" s="128">
        <f>+'[1]BẢN IN CHUẨN'!$K404</f>
        <v>1</v>
      </c>
      <c r="H398" s="186">
        <v>397</v>
      </c>
      <c r="I398" s="108" t="s">
        <v>3394</v>
      </c>
    </row>
    <row r="399" spans="1:9" s="108" customFormat="1" ht="63.75">
      <c r="A399" s="68" t="s">
        <v>1007</v>
      </c>
      <c r="B399" s="104">
        <v>389</v>
      </c>
      <c r="C399" s="195" t="s">
        <v>2177</v>
      </c>
      <c r="D399" s="149" t="s">
        <v>2178</v>
      </c>
      <c r="E399" s="150" t="s">
        <v>2176</v>
      </c>
      <c r="F399" s="150" t="s">
        <v>1249</v>
      </c>
      <c r="G399" s="128">
        <f>+'[1]BẢN IN CHUẨN'!$K405</f>
        <v>1</v>
      </c>
      <c r="H399" s="187">
        <v>398</v>
      </c>
      <c r="I399" s="108" t="s">
        <v>3394</v>
      </c>
    </row>
    <row r="400" spans="1:9" s="108" customFormat="1" ht="63.75">
      <c r="A400" s="68" t="s">
        <v>1008</v>
      </c>
      <c r="B400" s="104">
        <v>390</v>
      </c>
      <c r="C400" s="195" t="s">
        <v>2179</v>
      </c>
      <c r="D400" s="149" t="s">
        <v>2180</v>
      </c>
      <c r="E400" s="150" t="s">
        <v>2181</v>
      </c>
      <c r="F400" s="150" t="s">
        <v>1249</v>
      </c>
      <c r="G400" s="128">
        <f>+'[1]BẢN IN CHUẨN'!$K406</f>
        <v>2</v>
      </c>
      <c r="H400" s="186">
        <v>399</v>
      </c>
      <c r="I400" s="108" t="s">
        <v>3394</v>
      </c>
    </row>
    <row r="401" spans="1:9" s="108" customFormat="1" ht="63.75">
      <c r="A401" s="68" t="s">
        <v>1009</v>
      </c>
      <c r="B401" s="104">
        <v>391</v>
      </c>
      <c r="C401" s="195" t="s">
        <v>2182</v>
      </c>
      <c r="D401" s="149" t="s">
        <v>2183</v>
      </c>
      <c r="E401" s="150" t="s">
        <v>2184</v>
      </c>
      <c r="F401" s="150" t="s">
        <v>1249</v>
      </c>
      <c r="G401" s="128">
        <f>+'[1]BẢN IN CHUẨN'!$K407</f>
        <v>12</v>
      </c>
      <c r="H401" s="187">
        <v>400</v>
      </c>
      <c r="I401" s="108" t="s">
        <v>3394</v>
      </c>
    </row>
    <row r="402" spans="1:9" s="108" customFormat="1" ht="102">
      <c r="A402" s="68" t="s">
        <v>1010</v>
      </c>
      <c r="B402" s="104">
        <v>392</v>
      </c>
      <c r="C402" s="195" t="s">
        <v>2185</v>
      </c>
      <c r="D402" s="149" t="s">
        <v>2186</v>
      </c>
      <c r="E402" s="150" t="s">
        <v>2187</v>
      </c>
      <c r="F402" s="150" t="s">
        <v>1269</v>
      </c>
      <c r="G402" s="128">
        <f>+'[1]BẢN IN CHUẨN'!$K408</f>
        <v>1</v>
      </c>
      <c r="H402" s="186">
        <v>401</v>
      </c>
      <c r="I402" s="108" t="s">
        <v>3394</v>
      </c>
    </row>
    <row r="403" spans="1:9" s="108" customFormat="1" ht="102">
      <c r="A403" s="68" t="s">
        <v>1011</v>
      </c>
      <c r="B403" s="104">
        <v>393</v>
      </c>
      <c r="C403" s="195" t="s">
        <v>2188</v>
      </c>
      <c r="D403" s="149" t="s">
        <v>2189</v>
      </c>
      <c r="E403" s="150" t="s">
        <v>2187</v>
      </c>
      <c r="F403" s="150" t="s">
        <v>1269</v>
      </c>
      <c r="G403" s="128">
        <f>+'[1]BẢN IN CHUẨN'!$K409</f>
        <v>1</v>
      </c>
      <c r="H403" s="187">
        <v>402</v>
      </c>
      <c r="I403" s="108" t="s">
        <v>3394</v>
      </c>
    </row>
    <row r="404" spans="1:9" s="108" customFormat="1" ht="63.75">
      <c r="A404" s="68" t="s">
        <v>1012</v>
      </c>
      <c r="B404" s="104">
        <v>394</v>
      </c>
      <c r="C404" s="195" t="s">
        <v>2190</v>
      </c>
      <c r="D404" s="149" t="s">
        <v>2191</v>
      </c>
      <c r="E404" s="150" t="s">
        <v>2187</v>
      </c>
      <c r="F404" s="150" t="s">
        <v>1269</v>
      </c>
      <c r="G404" s="128">
        <f>+'[1]BẢN IN CHUẨN'!$K410</f>
        <v>1</v>
      </c>
      <c r="H404" s="186">
        <v>403</v>
      </c>
      <c r="I404" s="108" t="s">
        <v>3394</v>
      </c>
    </row>
    <row r="405" spans="1:9" s="108" customFormat="1" ht="63.75">
      <c r="A405" s="68" t="s">
        <v>1013</v>
      </c>
      <c r="B405" s="104">
        <v>395</v>
      </c>
      <c r="C405" s="195" t="s">
        <v>2192</v>
      </c>
      <c r="D405" s="149" t="s">
        <v>2193</v>
      </c>
      <c r="E405" s="150" t="s">
        <v>2187</v>
      </c>
      <c r="F405" s="150" t="s">
        <v>1269</v>
      </c>
      <c r="G405" s="128">
        <f>+'[1]BẢN IN CHUẨN'!$K411</f>
        <v>1</v>
      </c>
      <c r="H405" s="187">
        <v>404</v>
      </c>
      <c r="I405" s="108" t="s">
        <v>3394</v>
      </c>
    </row>
    <row r="406" spans="1:9" s="108" customFormat="1" ht="63.75">
      <c r="A406" s="68" t="s">
        <v>1014</v>
      </c>
      <c r="B406" s="104">
        <v>396</v>
      </c>
      <c r="C406" s="195" t="s">
        <v>2194</v>
      </c>
      <c r="D406" s="149" t="s">
        <v>2195</v>
      </c>
      <c r="E406" s="150" t="s">
        <v>2184</v>
      </c>
      <c r="F406" s="150" t="s">
        <v>1249</v>
      </c>
      <c r="G406" s="128">
        <f>+'[1]BẢN IN CHUẨN'!$K412</f>
        <v>12</v>
      </c>
      <c r="H406" s="186">
        <v>405</v>
      </c>
      <c r="I406" s="108" t="s">
        <v>3394</v>
      </c>
    </row>
    <row r="407" spans="1:9" s="108" customFormat="1" ht="51">
      <c r="A407" s="68" t="s">
        <v>1015</v>
      </c>
      <c r="B407" s="104">
        <v>397</v>
      </c>
      <c r="C407" s="195" t="s">
        <v>2196</v>
      </c>
      <c r="D407" s="149" t="s">
        <v>2197</v>
      </c>
      <c r="E407" s="152" t="s">
        <v>2198</v>
      </c>
      <c r="F407" s="150" t="s">
        <v>607</v>
      </c>
      <c r="G407" s="128">
        <f>+'[1]BẢN IN CHUẨN'!$K413</f>
        <v>1</v>
      </c>
      <c r="H407" s="187">
        <v>406</v>
      </c>
      <c r="I407" s="108" t="s">
        <v>3394</v>
      </c>
    </row>
    <row r="408" spans="1:9" s="108" customFormat="1" ht="76.5">
      <c r="A408" s="68" t="s">
        <v>1016</v>
      </c>
      <c r="B408" s="104">
        <v>398</v>
      </c>
      <c r="C408" s="195" t="s">
        <v>2199</v>
      </c>
      <c r="D408" s="149" t="s">
        <v>2200</v>
      </c>
      <c r="E408" s="150" t="s">
        <v>2201</v>
      </c>
      <c r="F408" s="152" t="s">
        <v>2202</v>
      </c>
      <c r="G408" s="128">
        <f>+'[1]BẢN IN CHUẨN'!$K414</f>
        <v>24</v>
      </c>
      <c r="H408" s="186">
        <v>407</v>
      </c>
      <c r="I408" s="108" t="s">
        <v>3394</v>
      </c>
    </row>
    <row r="409" spans="1:9" s="108" customFormat="1">
      <c r="A409" s="68" t="s">
        <v>1017</v>
      </c>
      <c r="B409" s="104">
        <v>399</v>
      </c>
      <c r="C409" s="195" t="s">
        <v>2203</v>
      </c>
      <c r="D409" s="149" t="s">
        <v>2204</v>
      </c>
      <c r="E409" s="150" t="s">
        <v>66</v>
      </c>
      <c r="F409" s="152" t="s">
        <v>15</v>
      </c>
      <c r="G409" s="128">
        <f>+'[1]BẢN IN CHUẨN'!$K415</f>
        <v>4</v>
      </c>
      <c r="H409" s="187">
        <v>408</v>
      </c>
      <c r="I409" s="108" t="s">
        <v>3394</v>
      </c>
    </row>
    <row r="410" spans="1:9" s="108" customFormat="1" ht="25.5">
      <c r="A410" s="68" t="s">
        <v>1018</v>
      </c>
      <c r="B410" s="104">
        <v>400</v>
      </c>
      <c r="C410" s="195" t="s">
        <v>2205</v>
      </c>
      <c r="D410" s="149" t="s">
        <v>2206</v>
      </c>
      <c r="E410" s="150" t="s">
        <v>2207</v>
      </c>
      <c r="F410" s="150" t="s">
        <v>1337</v>
      </c>
      <c r="G410" s="128">
        <f>+'[1]BẢN IN CHUẨN'!$K416</f>
        <v>7</v>
      </c>
      <c r="H410" s="186">
        <v>409</v>
      </c>
      <c r="I410" s="108" t="s">
        <v>3394</v>
      </c>
    </row>
    <row r="411" spans="1:9" s="108" customFormat="1" ht="38.25">
      <c r="A411" s="68" t="s">
        <v>1019</v>
      </c>
      <c r="B411" s="104">
        <v>401</v>
      </c>
      <c r="C411" s="195" t="s">
        <v>2208</v>
      </c>
      <c r="D411" s="149" t="s">
        <v>2209</v>
      </c>
      <c r="E411" s="150" t="s">
        <v>66</v>
      </c>
      <c r="F411" s="152" t="s">
        <v>15</v>
      </c>
      <c r="G411" s="128">
        <f>+'[1]BẢN IN CHUẨN'!$K417</f>
        <v>2</v>
      </c>
      <c r="H411" s="187">
        <v>410</v>
      </c>
      <c r="I411" s="108" t="s">
        <v>3394</v>
      </c>
    </row>
    <row r="412" spans="1:9" s="108" customFormat="1" ht="51">
      <c r="A412" s="68" t="s">
        <v>1020</v>
      </c>
      <c r="B412" s="104">
        <v>402</v>
      </c>
      <c r="C412" s="195" t="s">
        <v>2210</v>
      </c>
      <c r="D412" s="153" t="s">
        <v>2211</v>
      </c>
      <c r="E412" s="150" t="s">
        <v>66</v>
      </c>
      <c r="F412" s="152" t="s">
        <v>15</v>
      </c>
      <c r="G412" s="128">
        <f>+'[1]BẢN IN CHUẨN'!$K418</f>
        <v>2</v>
      </c>
      <c r="H412" s="186">
        <v>411</v>
      </c>
      <c r="I412" s="108" t="s">
        <v>3394</v>
      </c>
    </row>
    <row r="413" spans="1:9" s="108" customFormat="1" ht="38.25">
      <c r="A413" s="68" t="s">
        <v>1021</v>
      </c>
      <c r="B413" s="104">
        <v>403</v>
      </c>
      <c r="C413" s="195" t="s">
        <v>2212</v>
      </c>
      <c r="D413" s="149" t="s">
        <v>2213</v>
      </c>
      <c r="E413" s="150" t="s">
        <v>66</v>
      </c>
      <c r="F413" s="152" t="s">
        <v>15</v>
      </c>
      <c r="G413" s="128">
        <f>+'[1]BẢN IN CHUẨN'!$K419</f>
        <v>4</v>
      </c>
      <c r="H413" s="187">
        <v>412</v>
      </c>
      <c r="I413" s="108" t="s">
        <v>3394</v>
      </c>
    </row>
    <row r="414" spans="1:9" s="108" customFormat="1" ht="25.5">
      <c r="A414" s="68" t="s">
        <v>1022</v>
      </c>
      <c r="B414" s="104">
        <v>404</v>
      </c>
      <c r="C414" s="195" t="s">
        <v>2214</v>
      </c>
      <c r="D414" s="149" t="s">
        <v>2215</v>
      </c>
      <c r="E414" s="150" t="s">
        <v>66</v>
      </c>
      <c r="F414" s="152" t="s">
        <v>2216</v>
      </c>
      <c r="G414" s="128">
        <f>+'[1]BẢN IN CHUẨN'!$K420</f>
        <v>1</v>
      </c>
      <c r="H414" s="186">
        <v>413</v>
      </c>
      <c r="I414" s="108" t="s">
        <v>3394</v>
      </c>
    </row>
    <row r="415" spans="1:9">
      <c r="A415" s="68" t="s">
        <v>1023</v>
      </c>
      <c r="B415" s="69"/>
      <c r="C415" s="109" t="s">
        <v>3534</v>
      </c>
      <c r="D415" s="110"/>
      <c r="E415" s="70"/>
      <c r="F415" s="70"/>
      <c r="G415" s="72"/>
      <c r="H415" s="187">
        <v>414</v>
      </c>
      <c r="I415" s="65" t="s">
        <v>3394</v>
      </c>
    </row>
    <row r="416" spans="1:9" s="108" customFormat="1" ht="51">
      <c r="A416" s="68" t="s">
        <v>1024</v>
      </c>
      <c r="B416" s="104">
        <v>405</v>
      </c>
      <c r="C416" s="195" t="s">
        <v>2217</v>
      </c>
      <c r="D416" s="125" t="s">
        <v>2218</v>
      </c>
      <c r="E416" s="131" t="s">
        <v>2219</v>
      </c>
      <c r="F416" s="131" t="s">
        <v>1249</v>
      </c>
      <c r="G416" s="128">
        <f>+'[1]BẢN IN CHUẨN'!$K422</f>
        <v>7</v>
      </c>
      <c r="H416" s="186">
        <v>415</v>
      </c>
      <c r="I416" s="108" t="s">
        <v>3394</v>
      </c>
    </row>
    <row r="417" spans="1:9" s="108" customFormat="1" ht="51">
      <c r="A417" s="68" t="s">
        <v>1025</v>
      </c>
      <c r="B417" s="104">
        <v>406</v>
      </c>
      <c r="C417" s="195" t="s">
        <v>2220</v>
      </c>
      <c r="D417" s="125" t="s">
        <v>2221</v>
      </c>
      <c r="E417" s="131" t="s">
        <v>2222</v>
      </c>
      <c r="F417" s="131" t="s">
        <v>1249</v>
      </c>
      <c r="G417" s="128">
        <f>+'[1]BẢN IN CHUẨN'!$K423</f>
        <v>2</v>
      </c>
      <c r="H417" s="187">
        <v>416</v>
      </c>
      <c r="I417" s="108" t="s">
        <v>3394</v>
      </c>
    </row>
    <row r="418" spans="1:9" s="108" customFormat="1" ht="51">
      <c r="A418" s="68" t="s">
        <v>1026</v>
      </c>
      <c r="B418" s="104">
        <v>407</v>
      </c>
      <c r="C418" s="195" t="s">
        <v>2223</v>
      </c>
      <c r="D418" s="125" t="s">
        <v>2224</v>
      </c>
      <c r="E418" s="131" t="s">
        <v>2225</v>
      </c>
      <c r="F418" s="131" t="s">
        <v>1249</v>
      </c>
      <c r="G418" s="128">
        <f>+'[1]BẢN IN CHUẨN'!$K424</f>
        <v>2</v>
      </c>
      <c r="H418" s="186">
        <v>417</v>
      </c>
      <c r="I418" s="108" t="s">
        <v>3394</v>
      </c>
    </row>
    <row r="419" spans="1:9" s="108" customFormat="1" ht="51">
      <c r="A419" s="68" t="s">
        <v>1027</v>
      </c>
      <c r="B419" s="104">
        <v>408</v>
      </c>
      <c r="C419" s="195" t="s">
        <v>2226</v>
      </c>
      <c r="D419" s="125" t="s">
        <v>2227</v>
      </c>
      <c r="E419" s="131" t="s">
        <v>2219</v>
      </c>
      <c r="F419" s="131" t="s">
        <v>1249</v>
      </c>
      <c r="G419" s="128">
        <f>+'[1]BẢN IN CHUẨN'!$K425</f>
        <v>12</v>
      </c>
      <c r="H419" s="187">
        <v>418</v>
      </c>
      <c r="I419" s="108" t="s">
        <v>3394</v>
      </c>
    </row>
    <row r="420" spans="1:9" s="108" customFormat="1" ht="38.25">
      <c r="A420" s="68" t="s">
        <v>1028</v>
      </c>
      <c r="B420" s="104">
        <v>409</v>
      </c>
      <c r="C420" s="195" t="s">
        <v>2228</v>
      </c>
      <c r="D420" s="125" t="s">
        <v>2229</v>
      </c>
      <c r="E420" s="131" t="s">
        <v>2230</v>
      </c>
      <c r="F420" s="131" t="s">
        <v>1249</v>
      </c>
      <c r="G420" s="128">
        <f>+'[1]BẢN IN CHUẨN'!$K426</f>
        <v>1</v>
      </c>
      <c r="H420" s="186">
        <v>419</v>
      </c>
      <c r="I420" s="108" t="s">
        <v>3394</v>
      </c>
    </row>
    <row r="421" spans="1:9" s="108" customFormat="1" ht="38.25">
      <c r="A421" s="68" t="s">
        <v>1029</v>
      </c>
      <c r="B421" s="104">
        <v>410</v>
      </c>
      <c r="C421" s="195" t="s">
        <v>2231</v>
      </c>
      <c r="D421" s="125" t="s">
        <v>2232</v>
      </c>
      <c r="E421" s="131" t="s">
        <v>2233</v>
      </c>
      <c r="F421" s="131" t="s">
        <v>1249</v>
      </c>
      <c r="G421" s="128">
        <f>+'[1]BẢN IN CHUẨN'!$K427</f>
        <v>6</v>
      </c>
      <c r="H421" s="187">
        <v>420</v>
      </c>
      <c r="I421" s="108" t="s">
        <v>3394</v>
      </c>
    </row>
    <row r="422" spans="1:9" s="108" customFormat="1" ht="38.25">
      <c r="A422" s="68" t="s">
        <v>1030</v>
      </c>
      <c r="B422" s="104">
        <v>411</v>
      </c>
      <c r="C422" s="195" t="s">
        <v>2234</v>
      </c>
      <c r="D422" s="125" t="s">
        <v>2235</v>
      </c>
      <c r="E422" s="131" t="s">
        <v>2236</v>
      </c>
      <c r="F422" s="154" t="s">
        <v>1249</v>
      </c>
      <c r="G422" s="128">
        <f>+'[1]BẢN IN CHUẨN'!$K428</f>
        <v>1</v>
      </c>
      <c r="H422" s="186">
        <v>421</v>
      </c>
      <c r="I422" s="108" t="s">
        <v>3394</v>
      </c>
    </row>
    <row r="423" spans="1:9" s="108" customFormat="1" ht="38.25">
      <c r="A423" s="68" t="s">
        <v>1031</v>
      </c>
      <c r="B423" s="104">
        <v>412</v>
      </c>
      <c r="C423" s="195" t="s">
        <v>2237</v>
      </c>
      <c r="D423" s="125" t="s">
        <v>2238</v>
      </c>
      <c r="E423" s="131" t="s">
        <v>2239</v>
      </c>
      <c r="F423" s="154" t="s">
        <v>1249</v>
      </c>
      <c r="G423" s="128">
        <f>+'[1]BẢN IN CHUẨN'!$K429</f>
        <v>4</v>
      </c>
      <c r="H423" s="187">
        <v>422</v>
      </c>
      <c r="I423" s="108" t="s">
        <v>3394</v>
      </c>
    </row>
    <row r="424" spans="1:9" s="108" customFormat="1" ht="51">
      <c r="A424" s="68" t="s">
        <v>1032</v>
      </c>
      <c r="B424" s="104">
        <v>413</v>
      </c>
      <c r="C424" s="195" t="s">
        <v>2240</v>
      </c>
      <c r="D424" s="125" t="s">
        <v>2241</v>
      </c>
      <c r="E424" s="131" t="s">
        <v>2242</v>
      </c>
      <c r="F424" s="131" t="s">
        <v>1249</v>
      </c>
      <c r="G424" s="128">
        <f>+'[1]BẢN IN CHUẨN'!$K430</f>
        <v>2</v>
      </c>
      <c r="H424" s="186">
        <v>423</v>
      </c>
      <c r="I424" s="108" t="s">
        <v>3394</v>
      </c>
    </row>
    <row r="425" spans="1:9" s="108" customFormat="1" ht="38.25">
      <c r="A425" s="68" t="s">
        <v>1033</v>
      </c>
      <c r="B425" s="104">
        <v>414</v>
      </c>
      <c r="C425" s="195" t="s">
        <v>2243</v>
      </c>
      <c r="D425" s="125" t="s">
        <v>2244</v>
      </c>
      <c r="E425" s="131" t="s">
        <v>2245</v>
      </c>
      <c r="F425" s="131" t="s">
        <v>1249</v>
      </c>
      <c r="G425" s="128">
        <f>+'[1]BẢN IN CHUẨN'!$K431</f>
        <v>15</v>
      </c>
      <c r="H425" s="187">
        <v>424</v>
      </c>
      <c r="I425" s="108" t="s">
        <v>3394</v>
      </c>
    </row>
    <row r="426" spans="1:9" s="108" customFormat="1" ht="51">
      <c r="A426" s="68" t="s">
        <v>1034</v>
      </c>
      <c r="B426" s="104">
        <v>415</v>
      </c>
      <c r="C426" s="195" t="s">
        <v>2246</v>
      </c>
      <c r="D426" s="125" t="s">
        <v>2247</v>
      </c>
      <c r="E426" s="131" t="s">
        <v>2222</v>
      </c>
      <c r="F426" s="131" t="s">
        <v>1249</v>
      </c>
      <c r="G426" s="128">
        <f>+'[1]BẢN IN CHUẨN'!$K432</f>
        <v>4</v>
      </c>
      <c r="H426" s="186">
        <v>425</v>
      </c>
      <c r="I426" s="108" t="s">
        <v>3394</v>
      </c>
    </row>
    <row r="427" spans="1:9" s="108" customFormat="1" ht="51">
      <c r="A427" s="68" t="s">
        <v>1035</v>
      </c>
      <c r="B427" s="104">
        <v>416</v>
      </c>
      <c r="C427" s="195" t="s">
        <v>2248</v>
      </c>
      <c r="D427" s="155" t="s">
        <v>2249</v>
      </c>
      <c r="E427" s="131" t="s">
        <v>2250</v>
      </c>
      <c r="F427" s="131" t="s">
        <v>1249</v>
      </c>
      <c r="G427" s="128">
        <f>+'[1]BẢN IN CHUẨN'!$K433</f>
        <v>2</v>
      </c>
      <c r="H427" s="187">
        <v>426</v>
      </c>
      <c r="I427" s="108" t="s">
        <v>3394</v>
      </c>
    </row>
    <row r="428" spans="1:9" s="108" customFormat="1" ht="51">
      <c r="A428" s="68" t="s">
        <v>1036</v>
      </c>
      <c r="B428" s="104">
        <v>417</v>
      </c>
      <c r="C428" s="195" t="s">
        <v>2251</v>
      </c>
      <c r="D428" s="125" t="s">
        <v>2252</v>
      </c>
      <c r="E428" s="131" t="s">
        <v>2253</v>
      </c>
      <c r="F428" s="154" t="s">
        <v>1249</v>
      </c>
      <c r="G428" s="128">
        <f>+'[1]BẢN IN CHUẨN'!$K434</f>
        <v>20</v>
      </c>
      <c r="H428" s="186">
        <v>427</v>
      </c>
      <c r="I428" s="108" t="s">
        <v>3394</v>
      </c>
    </row>
    <row r="429" spans="1:9" s="108" customFormat="1" ht="38.25">
      <c r="A429" s="68" t="s">
        <v>1037</v>
      </c>
      <c r="B429" s="104">
        <v>418</v>
      </c>
      <c r="C429" s="195" t="s">
        <v>2254</v>
      </c>
      <c r="D429" s="125" t="s">
        <v>2255</v>
      </c>
      <c r="E429" s="131" t="s">
        <v>2256</v>
      </c>
      <c r="F429" s="131" t="s">
        <v>1249</v>
      </c>
      <c r="G429" s="128">
        <f>+'[1]BẢN IN CHUẨN'!$K435</f>
        <v>5</v>
      </c>
      <c r="H429" s="187">
        <v>428</v>
      </c>
      <c r="I429" s="108" t="s">
        <v>3394</v>
      </c>
    </row>
    <row r="430" spans="1:9" s="108" customFormat="1" ht="51">
      <c r="A430" s="68" t="s">
        <v>1038</v>
      </c>
      <c r="B430" s="104">
        <v>419</v>
      </c>
      <c r="C430" s="195" t="s">
        <v>2257</v>
      </c>
      <c r="D430" s="125" t="s">
        <v>2258</v>
      </c>
      <c r="E430" s="131" t="s">
        <v>2259</v>
      </c>
      <c r="F430" s="131" t="s">
        <v>1249</v>
      </c>
      <c r="G430" s="128">
        <f>+'[1]BẢN IN CHUẨN'!$K436</f>
        <v>2</v>
      </c>
      <c r="H430" s="186">
        <v>429</v>
      </c>
      <c r="I430" s="108" t="s">
        <v>3394</v>
      </c>
    </row>
    <row r="431" spans="1:9" s="108" customFormat="1" ht="38.25">
      <c r="A431" s="68" t="s">
        <v>1039</v>
      </c>
      <c r="B431" s="104">
        <v>420</v>
      </c>
      <c r="C431" s="195" t="s">
        <v>2113</v>
      </c>
      <c r="D431" s="125" t="s">
        <v>2260</v>
      </c>
      <c r="E431" s="131" t="s">
        <v>2261</v>
      </c>
      <c r="F431" s="131" t="s">
        <v>1249</v>
      </c>
      <c r="G431" s="128">
        <f>+'[1]BẢN IN CHUẨN'!$K437</f>
        <v>11</v>
      </c>
      <c r="H431" s="187">
        <v>430</v>
      </c>
      <c r="I431" s="108" t="s">
        <v>3394</v>
      </c>
    </row>
    <row r="432" spans="1:9" s="108" customFormat="1" ht="38.25">
      <c r="A432" s="68" t="s">
        <v>1040</v>
      </c>
      <c r="B432" s="104">
        <v>421</v>
      </c>
      <c r="C432" s="195" t="s">
        <v>2262</v>
      </c>
      <c r="D432" s="125" t="s">
        <v>2263</v>
      </c>
      <c r="E432" s="131" t="s">
        <v>2264</v>
      </c>
      <c r="F432" s="154" t="s">
        <v>1249</v>
      </c>
      <c r="G432" s="128">
        <f>+'[1]BẢN IN CHUẨN'!$K438</f>
        <v>5</v>
      </c>
      <c r="H432" s="186">
        <v>431</v>
      </c>
      <c r="I432" s="108" t="s">
        <v>3394</v>
      </c>
    </row>
    <row r="433" spans="1:9" s="108" customFormat="1" ht="51">
      <c r="A433" s="68" t="s">
        <v>1041</v>
      </c>
      <c r="B433" s="104">
        <v>422</v>
      </c>
      <c r="C433" s="195" t="s">
        <v>2265</v>
      </c>
      <c r="D433" s="125" t="s">
        <v>2266</v>
      </c>
      <c r="E433" s="131" t="s">
        <v>2267</v>
      </c>
      <c r="F433" s="154" t="s">
        <v>1249</v>
      </c>
      <c r="G433" s="128">
        <f>+'[1]BẢN IN CHUẨN'!$K439</f>
        <v>3</v>
      </c>
      <c r="H433" s="187">
        <v>432</v>
      </c>
      <c r="I433" s="108" t="s">
        <v>3394</v>
      </c>
    </row>
    <row r="434" spans="1:9" s="108" customFormat="1" ht="38.25">
      <c r="A434" s="68" t="s">
        <v>1042</v>
      </c>
      <c r="B434" s="104">
        <v>423</v>
      </c>
      <c r="C434" s="195" t="s">
        <v>2268</v>
      </c>
      <c r="D434" s="125" t="s">
        <v>2269</v>
      </c>
      <c r="E434" s="131" t="s">
        <v>2270</v>
      </c>
      <c r="F434" s="154" t="s">
        <v>1249</v>
      </c>
      <c r="G434" s="128">
        <f>+'[1]BẢN IN CHUẨN'!$K440</f>
        <v>1</v>
      </c>
      <c r="H434" s="186">
        <v>433</v>
      </c>
      <c r="I434" s="108" t="s">
        <v>3394</v>
      </c>
    </row>
    <row r="435" spans="1:9" s="108" customFormat="1" ht="38.25">
      <c r="A435" s="68" t="s">
        <v>1043</v>
      </c>
      <c r="B435" s="104">
        <v>424</v>
      </c>
      <c r="C435" s="195" t="s">
        <v>2271</v>
      </c>
      <c r="D435" s="125" t="s">
        <v>2272</v>
      </c>
      <c r="E435" s="131" t="s">
        <v>2273</v>
      </c>
      <c r="F435" s="154" t="s">
        <v>1249</v>
      </c>
      <c r="G435" s="128">
        <f>+'[1]BẢN IN CHUẨN'!$K441</f>
        <v>2</v>
      </c>
      <c r="H435" s="187">
        <v>434</v>
      </c>
      <c r="I435" s="108" t="s">
        <v>3394</v>
      </c>
    </row>
    <row r="436" spans="1:9" s="108" customFormat="1" ht="63.75">
      <c r="A436" s="68" t="s">
        <v>1044</v>
      </c>
      <c r="B436" s="104">
        <v>425</v>
      </c>
      <c r="C436" s="195" t="s">
        <v>2274</v>
      </c>
      <c r="D436" s="125" t="s">
        <v>2275</v>
      </c>
      <c r="E436" s="131" t="s">
        <v>2276</v>
      </c>
      <c r="F436" s="154" t="s">
        <v>1249</v>
      </c>
      <c r="G436" s="128">
        <f>+'[1]BẢN IN CHUẨN'!$K442</f>
        <v>7</v>
      </c>
      <c r="H436" s="186">
        <v>435</v>
      </c>
      <c r="I436" s="108" t="s">
        <v>3394</v>
      </c>
    </row>
    <row r="437" spans="1:9" s="108" customFormat="1" ht="51">
      <c r="A437" s="68" t="s">
        <v>1045</v>
      </c>
      <c r="B437" s="104">
        <v>426</v>
      </c>
      <c r="C437" s="195" t="s">
        <v>2277</v>
      </c>
      <c r="D437" s="125" t="s">
        <v>2278</v>
      </c>
      <c r="E437" s="131" t="s">
        <v>2279</v>
      </c>
      <c r="F437" s="154" t="s">
        <v>1249</v>
      </c>
      <c r="G437" s="128">
        <f>+'[1]BẢN IN CHUẨN'!$K443</f>
        <v>3</v>
      </c>
      <c r="H437" s="187">
        <v>436</v>
      </c>
      <c r="I437" s="108" t="s">
        <v>3394</v>
      </c>
    </row>
    <row r="438" spans="1:9" s="108" customFormat="1" ht="38.25">
      <c r="A438" s="68" t="s">
        <v>1046</v>
      </c>
      <c r="B438" s="104">
        <v>427</v>
      </c>
      <c r="C438" s="195" t="s">
        <v>2280</v>
      </c>
      <c r="D438" s="125" t="s">
        <v>2281</v>
      </c>
      <c r="E438" s="131" t="s">
        <v>2282</v>
      </c>
      <c r="F438" s="131" t="s">
        <v>1249</v>
      </c>
      <c r="G438" s="128">
        <f>+'[1]BẢN IN CHUẨN'!$K444</f>
        <v>3</v>
      </c>
      <c r="H438" s="186">
        <v>437</v>
      </c>
      <c r="I438" s="108" t="s">
        <v>3394</v>
      </c>
    </row>
    <row r="439" spans="1:9" s="108" customFormat="1" ht="38.25">
      <c r="A439" s="68" t="s">
        <v>1047</v>
      </c>
      <c r="B439" s="104">
        <v>428</v>
      </c>
      <c r="C439" s="195" t="s">
        <v>2283</v>
      </c>
      <c r="D439" s="125" t="s">
        <v>2284</v>
      </c>
      <c r="E439" s="131" t="s">
        <v>2285</v>
      </c>
      <c r="F439" s="131" t="s">
        <v>1249</v>
      </c>
      <c r="G439" s="128">
        <f>+'[1]BẢN IN CHUẨN'!$K445</f>
        <v>2</v>
      </c>
      <c r="H439" s="187">
        <v>438</v>
      </c>
      <c r="I439" s="108" t="s">
        <v>3394</v>
      </c>
    </row>
    <row r="440" spans="1:9" s="108" customFormat="1" ht="38.25">
      <c r="A440" s="68" t="s">
        <v>1048</v>
      </c>
      <c r="B440" s="104">
        <v>429</v>
      </c>
      <c r="C440" s="195" t="s">
        <v>2286</v>
      </c>
      <c r="D440" s="125" t="s">
        <v>2287</v>
      </c>
      <c r="E440" s="131" t="s">
        <v>2288</v>
      </c>
      <c r="F440" s="154" t="s">
        <v>1249</v>
      </c>
      <c r="G440" s="128">
        <f>+'[1]BẢN IN CHUẨN'!$K446</f>
        <v>2</v>
      </c>
      <c r="H440" s="186">
        <v>439</v>
      </c>
      <c r="I440" s="108" t="s">
        <v>3394</v>
      </c>
    </row>
    <row r="441" spans="1:9" s="108" customFormat="1" ht="38.25">
      <c r="A441" s="68" t="s">
        <v>1049</v>
      </c>
      <c r="B441" s="104">
        <v>430</v>
      </c>
      <c r="C441" s="195" t="s">
        <v>2289</v>
      </c>
      <c r="D441" s="125" t="s">
        <v>2290</v>
      </c>
      <c r="E441" s="131" t="s">
        <v>2285</v>
      </c>
      <c r="F441" s="131" t="s">
        <v>1249</v>
      </c>
      <c r="G441" s="128">
        <f>+'[1]BẢN IN CHUẨN'!$K447</f>
        <v>5</v>
      </c>
      <c r="H441" s="187">
        <v>440</v>
      </c>
      <c r="I441" s="108" t="s">
        <v>3394</v>
      </c>
    </row>
    <row r="442" spans="1:9" s="108" customFormat="1" ht="38.25">
      <c r="A442" s="68" t="s">
        <v>1050</v>
      </c>
      <c r="B442" s="104">
        <v>431</v>
      </c>
      <c r="C442" s="195" t="s">
        <v>2291</v>
      </c>
      <c r="D442" s="125" t="s">
        <v>2292</v>
      </c>
      <c r="E442" s="131" t="s">
        <v>2293</v>
      </c>
      <c r="F442" s="131" t="s">
        <v>1249</v>
      </c>
      <c r="G442" s="128">
        <f>+'[1]BẢN IN CHUẨN'!$K448</f>
        <v>5</v>
      </c>
      <c r="H442" s="186">
        <v>441</v>
      </c>
      <c r="I442" s="108" t="s">
        <v>3394</v>
      </c>
    </row>
    <row r="443" spans="1:9" s="108" customFormat="1" ht="38.25">
      <c r="A443" s="68" t="s">
        <v>1051</v>
      </c>
      <c r="B443" s="104">
        <v>432</v>
      </c>
      <c r="C443" s="195" t="s">
        <v>2294</v>
      </c>
      <c r="D443" s="125" t="s">
        <v>2295</v>
      </c>
      <c r="E443" s="131" t="s">
        <v>2296</v>
      </c>
      <c r="F443" s="131" t="s">
        <v>1249</v>
      </c>
      <c r="G443" s="128">
        <f>+'[1]BẢN IN CHUẨN'!$K449</f>
        <v>10</v>
      </c>
      <c r="H443" s="187">
        <v>442</v>
      </c>
      <c r="I443" s="108" t="s">
        <v>3394</v>
      </c>
    </row>
    <row r="444" spans="1:9" s="108" customFormat="1" ht="51">
      <c r="A444" s="68" t="s">
        <v>1052</v>
      </c>
      <c r="B444" s="104">
        <v>433</v>
      </c>
      <c r="C444" s="195" t="s">
        <v>2297</v>
      </c>
      <c r="D444" s="125" t="s">
        <v>2298</v>
      </c>
      <c r="E444" s="131" t="s">
        <v>2299</v>
      </c>
      <c r="F444" s="131" t="s">
        <v>1249</v>
      </c>
      <c r="G444" s="128">
        <f>+'[1]BẢN IN CHUẨN'!$K450</f>
        <v>4</v>
      </c>
      <c r="H444" s="186">
        <v>443</v>
      </c>
      <c r="I444" s="108" t="s">
        <v>3394</v>
      </c>
    </row>
    <row r="445" spans="1:9" s="108" customFormat="1" ht="51">
      <c r="A445" s="68" t="s">
        <v>1053</v>
      </c>
      <c r="B445" s="104">
        <v>434</v>
      </c>
      <c r="C445" s="195" t="s">
        <v>2300</v>
      </c>
      <c r="D445" s="125" t="s">
        <v>2301</v>
      </c>
      <c r="E445" s="131" t="s">
        <v>2302</v>
      </c>
      <c r="F445" s="154" t="s">
        <v>1249</v>
      </c>
      <c r="G445" s="128">
        <f>+'[1]BẢN IN CHUẨN'!$K451</f>
        <v>1</v>
      </c>
      <c r="H445" s="187">
        <v>444</v>
      </c>
      <c r="I445" s="108" t="s">
        <v>3394</v>
      </c>
    </row>
    <row r="446" spans="1:9" s="108" customFormat="1" ht="38.25">
      <c r="A446" s="68" t="s">
        <v>1054</v>
      </c>
      <c r="B446" s="104">
        <v>435</v>
      </c>
      <c r="C446" s="195" t="s">
        <v>2303</v>
      </c>
      <c r="D446" s="125" t="s">
        <v>2304</v>
      </c>
      <c r="E446" s="131" t="s">
        <v>2305</v>
      </c>
      <c r="F446" s="131" t="s">
        <v>1249</v>
      </c>
      <c r="G446" s="128">
        <f>+'[1]BẢN IN CHUẨN'!$K452</f>
        <v>1</v>
      </c>
      <c r="H446" s="186">
        <v>445</v>
      </c>
      <c r="I446" s="108" t="s">
        <v>3394</v>
      </c>
    </row>
    <row r="447" spans="1:9" s="108" customFormat="1" ht="51">
      <c r="A447" s="68" t="s">
        <v>1055</v>
      </c>
      <c r="B447" s="104">
        <v>436</v>
      </c>
      <c r="C447" s="195" t="s">
        <v>2306</v>
      </c>
      <c r="D447" s="125" t="s">
        <v>2307</v>
      </c>
      <c r="E447" s="131" t="s">
        <v>1351</v>
      </c>
      <c r="F447" s="131" t="s">
        <v>1249</v>
      </c>
      <c r="G447" s="128">
        <f>+'[1]BẢN IN CHUẨN'!$K453</f>
        <v>1</v>
      </c>
      <c r="H447" s="187">
        <v>446</v>
      </c>
      <c r="I447" s="108" t="s">
        <v>3394</v>
      </c>
    </row>
    <row r="448" spans="1:9" s="108" customFormat="1" ht="51">
      <c r="A448" s="68" t="s">
        <v>1056</v>
      </c>
      <c r="B448" s="104">
        <v>437</v>
      </c>
      <c r="C448" s="195" t="s">
        <v>2308</v>
      </c>
      <c r="D448" s="125" t="s">
        <v>2309</v>
      </c>
      <c r="E448" s="131" t="s">
        <v>2310</v>
      </c>
      <c r="F448" s="131" t="s">
        <v>1249</v>
      </c>
      <c r="G448" s="128">
        <f>+'[1]BẢN IN CHUẨN'!$K454</f>
        <v>1</v>
      </c>
      <c r="H448" s="186">
        <v>447</v>
      </c>
      <c r="I448" s="108" t="s">
        <v>3394</v>
      </c>
    </row>
    <row r="449" spans="1:9" s="108" customFormat="1" ht="38.25">
      <c r="A449" s="68" t="s">
        <v>1057</v>
      </c>
      <c r="B449" s="104">
        <v>438</v>
      </c>
      <c r="C449" s="195" t="s">
        <v>2311</v>
      </c>
      <c r="D449" s="125" t="s">
        <v>2312</v>
      </c>
      <c r="E449" s="131" t="s">
        <v>2313</v>
      </c>
      <c r="F449" s="154" t="s">
        <v>1249</v>
      </c>
      <c r="G449" s="128">
        <f>+'[1]BẢN IN CHUẨN'!$K455</f>
        <v>1</v>
      </c>
      <c r="H449" s="187">
        <v>448</v>
      </c>
      <c r="I449" s="108" t="s">
        <v>3394</v>
      </c>
    </row>
    <row r="450" spans="1:9" s="108" customFormat="1" ht="38.25">
      <c r="A450" s="68" t="s">
        <v>1058</v>
      </c>
      <c r="B450" s="104">
        <v>439</v>
      </c>
      <c r="C450" s="195" t="s">
        <v>2314</v>
      </c>
      <c r="D450" s="125" t="s">
        <v>2315</v>
      </c>
      <c r="E450" s="131" t="s">
        <v>2316</v>
      </c>
      <c r="F450" s="154" t="s">
        <v>1249</v>
      </c>
      <c r="G450" s="128">
        <f>+'[1]BẢN IN CHUẨN'!$K456</f>
        <v>1</v>
      </c>
      <c r="H450" s="186">
        <v>449</v>
      </c>
      <c r="I450" s="108" t="s">
        <v>3394</v>
      </c>
    </row>
    <row r="451" spans="1:9" s="108" customFormat="1" ht="38.25">
      <c r="A451" s="68" t="s">
        <v>1059</v>
      </c>
      <c r="B451" s="104">
        <v>440</v>
      </c>
      <c r="C451" s="195" t="s">
        <v>2317</v>
      </c>
      <c r="D451" s="125" t="s">
        <v>2318</v>
      </c>
      <c r="E451" s="131" t="s">
        <v>2319</v>
      </c>
      <c r="F451" s="131" t="s">
        <v>1249</v>
      </c>
      <c r="G451" s="128">
        <f>+'[1]BẢN IN CHUẨN'!$K457</f>
        <v>2</v>
      </c>
      <c r="H451" s="187">
        <v>450</v>
      </c>
      <c r="I451" s="108" t="s">
        <v>3394</v>
      </c>
    </row>
    <row r="452" spans="1:9" s="108" customFormat="1" ht="51">
      <c r="A452" s="68" t="s">
        <v>1060</v>
      </c>
      <c r="B452" s="104">
        <v>441</v>
      </c>
      <c r="C452" s="195" t="s">
        <v>2320</v>
      </c>
      <c r="D452" s="125" t="s">
        <v>2321</v>
      </c>
      <c r="E452" s="131" t="s">
        <v>2322</v>
      </c>
      <c r="F452" s="131" t="s">
        <v>1249</v>
      </c>
      <c r="G452" s="128">
        <f>+'[1]BẢN IN CHUẨN'!$K458</f>
        <v>1</v>
      </c>
      <c r="H452" s="186">
        <v>451</v>
      </c>
      <c r="I452" s="108" t="s">
        <v>3394</v>
      </c>
    </row>
    <row r="453" spans="1:9" s="108" customFormat="1" ht="38.25">
      <c r="A453" s="68" t="s">
        <v>1061</v>
      </c>
      <c r="B453" s="104">
        <v>442</v>
      </c>
      <c r="C453" s="195" t="s">
        <v>2323</v>
      </c>
      <c r="D453" s="125" t="s">
        <v>2324</v>
      </c>
      <c r="E453" s="131" t="s">
        <v>2325</v>
      </c>
      <c r="F453" s="154" t="s">
        <v>1249</v>
      </c>
      <c r="G453" s="128">
        <f>+'[1]BẢN IN CHUẨN'!$K459</f>
        <v>1</v>
      </c>
      <c r="H453" s="187">
        <v>452</v>
      </c>
      <c r="I453" s="108" t="s">
        <v>3394</v>
      </c>
    </row>
    <row r="454" spans="1:9" s="108" customFormat="1" ht="51">
      <c r="A454" s="68" t="s">
        <v>1062</v>
      </c>
      <c r="B454" s="104">
        <v>443</v>
      </c>
      <c r="C454" s="195" t="s">
        <v>2326</v>
      </c>
      <c r="D454" s="125" t="s">
        <v>2327</v>
      </c>
      <c r="E454" s="131" t="s">
        <v>2325</v>
      </c>
      <c r="F454" s="154" t="s">
        <v>1249</v>
      </c>
      <c r="G454" s="128">
        <f>+'[1]BẢN IN CHUẨN'!$K460</f>
        <v>1</v>
      </c>
      <c r="H454" s="186">
        <v>453</v>
      </c>
      <c r="I454" s="108" t="s">
        <v>3394</v>
      </c>
    </row>
    <row r="455" spans="1:9" s="108" customFormat="1" ht="38.25">
      <c r="A455" s="68" t="s">
        <v>1063</v>
      </c>
      <c r="B455" s="104">
        <v>444</v>
      </c>
      <c r="C455" s="195" t="s">
        <v>2328</v>
      </c>
      <c r="D455" s="125" t="s">
        <v>2329</v>
      </c>
      <c r="E455" s="131" t="s">
        <v>2330</v>
      </c>
      <c r="F455" s="154" t="s">
        <v>1249</v>
      </c>
      <c r="G455" s="128">
        <f>+'[1]BẢN IN CHUẨN'!$K461</f>
        <v>1</v>
      </c>
      <c r="H455" s="187">
        <v>454</v>
      </c>
      <c r="I455" s="108" t="s">
        <v>3394</v>
      </c>
    </row>
    <row r="456" spans="1:9" s="108" customFormat="1" ht="76.5">
      <c r="A456" s="68" t="s">
        <v>1064</v>
      </c>
      <c r="B456" s="104">
        <v>445</v>
      </c>
      <c r="C456" s="195" t="s">
        <v>2331</v>
      </c>
      <c r="D456" s="125" t="s">
        <v>2332</v>
      </c>
      <c r="E456" s="131" t="s">
        <v>2305</v>
      </c>
      <c r="F456" s="154" t="s">
        <v>1249</v>
      </c>
      <c r="G456" s="128">
        <f>+'[1]BẢN IN CHUẨN'!$K462</f>
        <v>1</v>
      </c>
      <c r="H456" s="186">
        <v>455</v>
      </c>
      <c r="I456" s="108" t="s">
        <v>3394</v>
      </c>
    </row>
    <row r="457" spans="1:9" s="108" customFormat="1" ht="51">
      <c r="A457" s="68" t="s">
        <v>1065</v>
      </c>
      <c r="B457" s="104">
        <v>446</v>
      </c>
      <c r="C457" s="195" t="s">
        <v>2333</v>
      </c>
      <c r="D457" s="125" t="s">
        <v>2334</v>
      </c>
      <c r="E457" s="131" t="s">
        <v>1412</v>
      </c>
      <c r="F457" s="154" t="s">
        <v>1249</v>
      </c>
      <c r="G457" s="128">
        <f>+'[1]BẢN IN CHUẨN'!$K463</f>
        <v>1</v>
      </c>
      <c r="H457" s="187">
        <v>456</v>
      </c>
      <c r="I457" s="108" t="s">
        <v>3394</v>
      </c>
    </row>
    <row r="458" spans="1:9" s="108" customFormat="1" ht="51">
      <c r="A458" s="68" t="s">
        <v>1066</v>
      </c>
      <c r="B458" s="104">
        <v>447</v>
      </c>
      <c r="C458" s="195" t="s">
        <v>2335</v>
      </c>
      <c r="D458" s="125" t="s">
        <v>2336</v>
      </c>
      <c r="E458" s="131" t="s">
        <v>2337</v>
      </c>
      <c r="F458" s="154" t="s">
        <v>1249</v>
      </c>
      <c r="G458" s="128">
        <f>+'[1]BẢN IN CHUẨN'!$K464</f>
        <v>1</v>
      </c>
      <c r="H458" s="186">
        <v>457</v>
      </c>
      <c r="I458" s="108" t="s">
        <v>3394</v>
      </c>
    </row>
    <row r="459" spans="1:9" s="108" customFormat="1" ht="51">
      <c r="A459" s="68" t="s">
        <v>1067</v>
      </c>
      <c r="B459" s="104">
        <v>448</v>
      </c>
      <c r="C459" s="195" t="s">
        <v>2338</v>
      </c>
      <c r="D459" s="125" t="s">
        <v>2339</v>
      </c>
      <c r="E459" s="131" t="s">
        <v>2313</v>
      </c>
      <c r="F459" s="154" t="s">
        <v>1249</v>
      </c>
      <c r="G459" s="128">
        <f>+'[1]BẢN IN CHUẨN'!$K465</f>
        <v>1</v>
      </c>
      <c r="H459" s="187">
        <v>458</v>
      </c>
      <c r="I459" s="108" t="s">
        <v>3394</v>
      </c>
    </row>
    <row r="460" spans="1:9" s="108" customFormat="1" ht="63.75">
      <c r="A460" s="68" t="s">
        <v>1068</v>
      </c>
      <c r="B460" s="104">
        <v>449</v>
      </c>
      <c r="C460" s="195" t="s">
        <v>2340</v>
      </c>
      <c r="D460" s="125" t="s">
        <v>2341</v>
      </c>
      <c r="E460" s="131" t="s">
        <v>2270</v>
      </c>
      <c r="F460" s="154" t="s">
        <v>1249</v>
      </c>
      <c r="G460" s="128">
        <f>+'[1]BẢN IN CHUẨN'!$K466</f>
        <v>2</v>
      </c>
      <c r="H460" s="186">
        <v>459</v>
      </c>
      <c r="I460" s="108" t="s">
        <v>3394</v>
      </c>
    </row>
    <row r="461" spans="1:9" s="108" customFormat="1" ht="76.5">
      <c r="A461" s="68" t="s">
        <v>1069</v>
      </c>
      <c r="B461" s="104">
        <v>450</v>
      </c>
      <c r="C461" s="195" t="s">
        <v>2342</v>
      </c>
      <c r="D461" s="125" t="s">
        <v>2343</v>
      </c>
      <c r="E461" s="131" t="s">
        <v>2325</v>
      </c>
      <c r="F461" s="154" t="s">
        <v>1249</v>
      </c>
      <c r="G461" s="128">
        <f>+'[1]BẢN IN CHUẨN'!$K467</f>
        <v>1</v>
      </c>
      <c r="H461" s="187">
        <v>460</v>
      </c>
      <c r="I461" s="108" t="s">
        <v>3394</v>
      </c>
    </row>
    <row r="462" spans="1:9" s="108" customFormat="1" ht="76.5">
      <c r="A462" s="68" t="s">
        <v>1070</v>
      </c>
      <c r="B462" s="104">
        <v>451</v>
      </c>
      <c r="C462" s="195" t="s">
        <v>2344</v>
      </c>
      <c r="D462" s="125" t="s">
        <v>2345</v>
      </c>
      <c r="E462" s="131" t="s">
        <v>2325</v>
      </c>
      <c r="F462" s="154" t="s">
        <v>1249</v>
      </c>
      <c r="G462" s="128">
        <f>+'[1]BẢN IN CHUẨN'!$K468</f>
        <v>1</v>
      </c>
      <c r="H462" s="186">
        <v>461</v>
      </c>
      <c r="I462" s="108" t="s">
        <v>3394</v>
      </c>
    </row>
    <row r="463" spans="1:9" s="108" customFormat="1" ht="38.25">
      <c r="A463" s="68" t="s">
        <v>1071</v>
      </c>
      <c r="B463" s="104">
        <v>452</v>
      </c>
      <c r="C463" s="195" t="s">
        <v>2346</v>
      </c>
      <c r="D463" s="125" t="s">
        <v>2347</v>
      </c>
      <c r="E463" s="131" t="s">
        <v>2325</v>
      </c>
      <c r="F463" s="154" t="s">
        <v>1249</v>
      </c>
      <c r="G463" s="128">
        <f>+'[1]BẢN IN CHUẨN'!$K469</f>
        <v>2</v>
      </c>
      <c r="H463" s="187">
        <v>462</v>
      </c>
      <c r="I463" s="108" t="s">
        <v>3394</v>
      </c>
    </row>
    <row r="464" spans="1:9" s="108" customFormat="1" ht="140.25">
      <c r="A464" s="68" t="s">
        <v>1072</v>
      </c>
      <c r="B464" s="104">
        <v>453</v>
      </c>
      <c r="C464" s="195" t="s">
        <v>2348</v>
      </c>
      <c r="D464" s="125" t="s">
        <v>2349</v>
      </c>
      <c r="E464" s="131" t="s">
        <v>2350</v>
      </c>
      <c r="F464" s="131" t="s">
        <v>1249</v>
      </c>
      <c r="G464" s="128">
        <f>+'[1]BẢN IN CHUẨN'!$K470</f>
        <v>1</v>
      </c>
      <c r="H464" s="186">
        <v>463</v>
      </c>
      <c r="I464" s="108" t="s">
        <v>3394</v>
      </c>
    </row>
    <row r="465" spans="1:9" s="108" customFormat="1" ht="63.75">
      <c r="A465" s="68" t="s">
        <v>1073</v>
      </c>
      <c r="B465" s="104">
        <v>454</v>
      </c>
      <c r="C465" s="195" t="s">
        <v>2351</v>
      </c>
      <c r="D465" s="125" t="s">
        <v>2352</v>
      </c>
      <c r="E465" s="131" t="s">
        <v>2350</v>
      </c>
      <c r="F465" s="131" t="s">
        <v>1249</v>
      </c>
      <c r="G465" s="128">
        <f>+'[1]BẢN IN CHUẨN'!$K471</f>
        <v>1</v>
      </c>
      <c r="H465" s="187">
        <v>464</v>
      </c>
      <c r="I465" s="108" t="s">
        <v>3394</v>
      </c>
    </row>
    <row r="466" spans="1:9" s="108" customFormat="1" ht="63.75">
      <c r="A466" s="68" t="s">
        <v>1074</v>
      </c>
      <c r="B466" s="104">
        <v>455</v>
      </c>
      <c r="C466" s="195" t="s">
        <v>2353</v>
      </c>
      <c r="D466" s="125" t="s">
        <v>2354</v>
      </c>
      <c r="E466" s="131" t="s">
        <v>2350</v>
      </c>
      <c r="F466" s="131" t="s">
        <v>1249</v>
      </c>
      <c r="G466" s="128">
        <f>+'[1]BẢN IN CHUẨN'!$K472</f>
        <v>1</v>
      </c>
      <c r="H466" s="186">
        <v>465</v>
      </c>
      <c r="I466" s="108" t="s">
        <v>3394</v>
      </c>
    </row>
    <row r="467" spans="1:9" s="108" customFormat="1" ht="63.75">
      <c r="A467" s="68" t="s">
        <v>1075</v>
      </c>
      <c r="B467" s="104">
        <v>456</v>
      </c>
      <c r="C467" s="195" t="s">
        <v>2355</v>
      </c>
      <c r="D467" s="125" t="s">
        <v>2356</v>
      </c>
      <c r="E467" s="131" t="s">
        <v>2350</v>
      </c>
      <c r="F467" s="131" t="s">
        <v>1249</v>
      </c>
      <c r="G467" s="128">
        <f>+'[1]BẢN IN CHUẨN'!$K473</f>
        <v>1</v>
      </c>
      <c r="H467" s="187">
        <v>466</v>
      </c>
      <c r="I467" s="108" t="s">
        <v>3394</v>
      </c>
    </row>
    <row r="468" spans="1:9" s="108" customFormat="1" ht="63.75">
      <c r="A468" s="68" t="s">
        <v>1076</v>
      </c>
      <c r="B468" s="104">
        <v>457</v>
      </c>
      <c r="C468" s="195" t="s">
        <v>2357</v>
      </c>
      <c r="D468" s="125" t="s">
        <v>2358</v>
      </c>
      <c r="E468" s="131" t="s">
        <v>1883</v>
      </c>
      <c r="F468" s="131" t="s">
        <v>1249</v>
      </c>
      <c r="G468" s="128">
        <f>+'[1]BẢN IN CHUẨN'!$K474</f>
        <v>1</v>
      </c>
      <c r="H468" s="186">
        <v>467</v>
      </c>
      <c r="I468" s="108" t="s">
        <v>3394</v>
      </c>
    </row>
    <row r="469" spans="1:9" s="108" customFormat="1" ht="51">
      <c r="A469" s="68" t="s">
        <v>1077</v>
      </c>
      <c r="B469" s="104">
        <v>458</v>
      </c>
      <c r="C469" s="195" t="s">
        <v>2359</v>
      </c>
      <c r="D469" s="125" t="s">
        <v>2360</v>
      </c>
      <c r="E469" s="131" t="s">
        <v>2361</v>
      </c>
      <c r="F469" s="131" t="s">
        <v>1249</v>
      </c>
      <c r="G469" s="128">
        <f>+'[1]BẢN IN CHUẨN'!$K475</f>
        <v>6</v>
      </c>
      <c r="H469" s="187">
        <v>468</v>
      </c>
      <c r="I469" s="108" t="s">
        <v>3394</v>
      </c>
    </row>
    <row r="470" spans="1:9" s="108" customFormat="1" ht="38.25">
      <c r="A470" s="68" t="s">
        <v>1078</v>
      </c>
      <c r="B470" s="104">
        <v>459</v>
      </c>
      <c r="C470" s="195" t="s">
        <v>2362</v>
      </c>
      <c r="D470" s="125" t="s">
        <v>2363</v>
      </c>
      <c r="E470" s="131" t="s">
        <v>2364</v>
      </c>
      <c r="F470" s="154" t="s">
        <v>1249</v>
      </c>
      <c r="G470" s="128">
        <f>+'[1]BẢN IN CHUẨN'!$K476</f>
        <v>2</v>
      </c>
      <c r="H470" s="186">
        <v>469</v>
      </c>
      <c r="I470" s="108" t="s">
        <v>3394</v>
      </c>
    </row>
    <row r="471" spans="1:9" s="108" customFormat="1" ht="51">
      <c r="A471" s="68" t="s">
        <v>1079</v>
      </c>
      <c r="B471" s="104">
        <v>460</v>
      </c>
      <c r="C471" s="195" t="s">
        <v>2199</v>
      </c>
      <c r="D471" s="125" t="s">
        <v>2365</v>
      </c>
      <c r="E471" s="131" t="s">
        <v>2366</v>
      </c>
      <c r="F471" s="131" t="s">
        <v>1249</v>
      </c>
      <c r="G471" s="128">
        <f>+'[1]BẢN IN CHUẨN'!$K477</f>
        <v>1</v>
      </c>
      <c r="H471" s="187">
        <v>470</v>
      </c>
      <c r="I471" s="108" t="s">
        <v>3394</v>
      </c>
    </row>
    <row r="472" spans="1:9" s="108" customFormat="1" ht="63.75">
      <c r="A472" s="68" t="s">
        <v>1080</v>
      </c>
      <c r="B472" s="104">
        <v>461</v>
      </c>
      <c r="C472" s="195" t="s">
        <v>2367</v>
      </c>
      <c r="D472" s="125" t="s">
        <v>2368</v>
      </c>
      <c r="E472" s="131" t="s">
        <v>2369</v>
      </c>
      <c r="F472" s="131" t="s">
        <v>1249</v>
      </c>
      <c r="G472" s="128">
        <f>+'[1]BẢN IN CHUẨN'!$K478</f>
        <v>10</v>
      </c>
      <c r="H472" s="186">
        <v>471</v>
      </c>
      <c r="I472" s="108" t="s">
        <v>3394</v>
      </c>
    </row>
    <row r="473" spans="1:9" s="108" customFormat="1" ht="38.25">
      <c r="A473" s="68" t="s">
        <v>1081</v>
      </c>
      <c r="B473" s="104">
        <v>462</v>
      </c>
      <c r="C473" s="195" t="s">
        <v>2370</v>
      </c>
      <c r="D473" s="125" t="s">
        <v>2371</v>
      </c>
      <c r="E473" s="131" t="s">
        <v>2366</v>
      </c>
      <c r="F473" s="131" t="s">
        <v>1249</v>
      </c>
      <c r="G473" s="128">
        <f>+'[1]BẢN IN CHUẨN'!$K479</f>
        <v>24</v>
      </c>
      <c r="H473" s="187">
        <v>472</v>
      </c>
      <c r="I473" s="108" t="s">
        <v>3394</v>
      </c>
    </row>
    <row r="474" spans="1:9" s="108" customFormat="1" ht="38.25">
      <c r="A474" s="68" t="s">
        <v>1082</v>
      </c>
      <c r="B474" s="104">
        <v>463</v>
      </c>
      <c r="C474" s="195" t="s">
        <v>2372</v>
      </c>
      <c r="D474" s="125" t="s">
        <v>2373</v>
      </c>
      <c r="E474" s="131" t="s">
        <v>2374</v>
      </c>
      <c r="F474" s="154" t="s">
        <v>1249</v>
      </c>
      <c r="G474" s="128">
        <f>+'[1]BẢN IN CHUẨN'!$K480</f>
        <v>1</v>
      </c>
      <c r="H474" s="186">
        <v>473</v>
      </c>
      <c r="I474" s="108" t="s">
        <v>3394</v>
      </c>
    </row>
    <row r="475" spans="1:9" s="108" customFormat="1" ht="102">
      <c r="A475" s="68" t="s">
        <v>1083</v>
      </c>
      <c r="B475" s="104">
        <v>464</v>
      </c>
      <c r="C475" s="195" t="s">
        <v>2375</v>
      </c>
      <c r="D475" s="125" t="s">
        <v>2376</v>
      </c>
      <c r="E475" s="131" t="s">
        <v>2366</v>
      </c>
      <c r="F475" s="131" t="s">
        <v>1249</v>
      </c>
      <c r="G475" s="128">
        <f>+'[1]BẢN IN CHUẨN'!$K481</f>
        <v>16</v>
      </c>
      <c r="H475" s="187">
        <v>474</v>
      </c>
      <c r="I475" s="108" t="s">
        <v>3394</v>
      </c>
    </row>
    <row r="476" spans="1:9" s="108" customFormat="1" ht="51">
      <c r="A476" s="68" t="s">
        <v>1084</v>
      </c>
      <c r="B476" s="104">
        <v>465</v>
      </c>
      <c r="C476" s="195" t="s">
        <v>2377</v>
      </c>
      <c r="D476" s="125" t="s">
        <v>2378</v>
      </c>
      <c r="E476" s="131" t="s">
        <v>2379</v>
      </c>
      <c r="F476" s="131" t="s">
        <v>1249</v>
      </c>
      <c r="G476" s="128">
        <f>+'[1]BẢN IN CHUẨN'!$K482</f>
        <v>1</v>
      </c>
      <c r="H476" s="186">
        <v>475</v>
      </c>
      <c r="I476" s="108" t="s">
        <v>3394</v>
      </c>
    </row>
    <row r="477" spans="1:9" s="108" customFormat="1" ht="38.25">
      <c r="A477" s="68" t="s">
        <v>1085</v>
      </c>
      <c r="B477" s="104">
        <v>466</v>
      </c>
      <c r="C477" s="195" t="s">
        <v>2380</v>
      </c>
      <c r="D477" s="125" t="s">
        <v>2381</v>
      </c>
      <c r="E477" s="131" t="s">
        <v>2382</v>
      </c>
      <c r="F477" s="131" t="s">
        <v>1249</v>
      </c>
      <c r="G477" s="128">
        <f>+'[1]BẢN IN CHUẨN'!$K483</f>
        <v>1</v>
      </c>
      <c r="H477" s="187">
        <v>476</v>
      </c>
      <c r="I477" s="108" t="s">
        <v>3394</v>
      </c>
    </row>
    <row r="478" spans="1:9" s="108" customFormat="1" ht="38.25">
      <c r="A478" s="68" t="s">
        <v>1086</v>
      </c>
      <c r="B478" s="104">
        <v>467</v>
      </c>
      <c r="C478" s="195" t="s">
        <v>2383</v>
      </c>
      <c r="D478" s="125" t="s">
        <v>2384</v>
      </c>
      <c r="E478" s="131" t="s">
        <v>2385</v>
      </c>
      <c r="F478" s="131" t="s">
        <v>1249</v>
      </c>
      <c r="G478" s="128">
        <f>+'[1]BẢN IN CHUẨN'!$K484</f>
        <v>2</v>
      </c>
      <c r="H478" s="186">
        <v>477</v>
      </c>
      <c r="I478" s="108" t="s">
        <v>3394</v>
      </c>
    </row>
    <row r="479" spans="1:9" s="108" customFormat="1">
      <c r="A479" s="68" t="s">
        <v>1087</v>
      </c>
      <c r="B479" s="104">
        <v>468</v>
      </c>
      <c r="C479" s="195" t="s">
        <v>2386</v>
      </c>
      <c r="D479" s="125" t="s">
        <v>2387</v>
      </c>
      <c r="E479" s="131" t="s">
        <v>2385</v>
      </c>
      <c r="F479" s="154" t="s">
        <v>1249</v>
      </c>
      <c r="G479" s="128">
        <f>+'[1]BẢN IN CHUẨN'!$K485</f>
        <v>2</v>
      </c>
      <c r="H479" s="187">
        <v>478</v>
      </c>
      <c r="I479" s="108" t="s">
        <v>3394</v>
      </c>
    </row>
    <row r="480" spans="1:9">
      <c r="A480" s="68" t="s">
        <v>1088</v>
      </c>
      <c r="B480" s="69"/>
      <c r="C480" s="109" t="s">
        <v>3535</v>
      </c>
      <c r="D480" s="110"/>
      <c r="E480" s="70"/>
      <c r="F480" s="70"/>
      <c r="G480" s="72"/>
      <c r="H480" s="186">
        <v>479</v>
      </c>
      <c r="I480" s="65" t="s">
        <v>3394</v>
      </c>
    </row>
    <row r="481" spans="1:9" s="108" customFormat="1" ht="38.25">
      <c r="A481" s="68" t="s">
        <v>1089</v>
      </c>
      <c r="B481" s="104">
        <v>469</v>
      </c>
      <c r="C481" s="195" t="s">
        <v>2388</v>
      </c>
      <c r="D481" s="125" t="s">
        <v>2389</v>
      </c>
      <c r="E481" s="131" t="s">
        <v>2390</v>
      </c>
      <c r="F481" s="154" t="s">
        <v>1249</v>
      </c>
      <c r="G481" s="128">
        <f>+'[1]BẢN IN CHUẨN'!$K487</f>
        <v>14</v>
      </c>
      <c r="H481" s="187">
        <v>480</v>
      </c>
      <c r="I481" s="108" t="s">
        <v>3394</v>
      </c>
    </row>
    <row r="482" spans="1:9" s="108" customFormat="1" ht="38.25">
      <c r="A482" s="68" t="s">
        <v>1090</v>
      </c>
      <c r="B482" s="104">
        <v>470</v>
      </c>
      <c r="C482" s="195" t="s">
        <v>2391</v>
      </c>
      <c r="D482" s="125" t="s">
        <v>2392</v>
      </c>
      <c r="E482" s="131" t="s">
        <v>2393</v>
      </c>
      <c r="F482" s="154" t="s">
        <v>1249</v>
      </c>
      <c r="G482" s="128">
        <f>+'[1]BẢN IN CHUẨN'!$K488</f>
        <v>5</v>
      </c>
      <c r="H482" s="186">
        <v>481</v>
      </c>
      <c r="I482" s="108" t="s">
        <v>3394</v>
      </c>
    </row>
    <row r="483" spans="1:9" s="108" customFormat="1" ht="38.25">
      <c r="A483" s="68" t="s">
        <v>1091</v>
      </c>
      <c r="B483" s="104">
        <v>471</v>
      </c>
      <c r="C483" s="195" t="s">
        <v>2394</v>
      </c>
      <c r="D483" s="156" t="s">
        <v>2395</v>
      </c>
      <c r="E483" s="131" t="s">
        <v>2396</v>
      </c>
      <c r="F483" s="154" t="s">
        <v>1249</v>
      </c>
      <c r="G483" s="128">
        <f>+'[1]BẢN IN CHUẨN'!$K489</f>
        <v>1</v>
      </c>
      <c r="H483" s="187">
        <v>482</v>
      </c>
      <c r="I483" s="108" t="s">
        <v>3394</v>
      </c>
    </row>
    <row r="484" spans="1:9" s="108" customFormat="1" ht="51">
      <c r="A484" s="68" t="s">
        <v>1092</v>
      </c>
      <c r="B484" s="104">
        <v>472</v>
      </c>
      <c r="C484" s="195" t="s">
        <v>2217</v>
      </c>
      <c r="D484" s="156" t="s">
        <v>2397</v>
      </c>
      <c r="E484" s="131" t="s">
        <v>2398</v>
      </c>
      <c r="F484" s="154" t="s">
        <v>1249</v>
      </c>
      <c r="G484" s="128">
        <f>+'[1]BẢN IN CHUẨN'!$K490</f>
        <v>26</v>
      </c>
      <c r="H484" s="186">
        <v>483</v>
      </c>
      <c r="I484" s="108" t="s">
        <v>3394</v>
      </c>
    </row>
    <row r="485" spans="1:9" s="108" customFormat="1" ht="38.25">
      <c r="A485" s="68" t="s">
        <v>1093</v>
      </c>
      <c r="B485" s="104">
        <v>473</v>
      </c>
      <c r="C485" s="195" t="s">
        <v>2399</v>
      </c>
      <c r="D485" s="125" t="s">
        <v>2400</v>
      </c>
      <c r="E485" s="131" t="s">
        <v>2401</v>
      </c>
      <c r="F485" s="154" t="s">
        <v>1249</v>
      </c>
      <c r="G485" s="128">
        <f>+'[1]BẢN IN CHUẨN'!$K491</f>
        <v>4</v>
      </c>
      <c r="H485" s="187">
        <v>484</v>
      </c>
      <c r="I485" s="108" t="s">
        <v>3394</v>
      </c>
    </row>
    <row r="486" spans="1:9" s="108" customFormat="1" ht="38.25">
      <c r="A486" s="68" t="s">
        <v>1094</v>
      </c>
      <c r="B486" s="104">
        <v>474</v>
      </c>
      <c r="C486" s="195" t="s">
        <v>2402</v>
      </c>
      <c r="D486" s="125" t="s">
        <v>2403</v>
      </c>
      <c r="E486" s="131" t="s">
        <v>2404</v>
      </c>
      <c r="F486" s="154" t="s">
        <v>1249</v>
      </c>
      <c r="G486" s="128">
        <f>+'[1]BẢN IN CHUẨN'!$K492</f>
        <v>1</v>
      </c>
      <c r="H486" s="186">
        <v>485</v>
      </c>
      <c r="I486" s="108" t="s">
        <v>3394</v>
      </c>
    </row>
    <row r="487" spans="1:9" s="108" customFormat="1" ht="51">
      <c r="A487" s="68" t="s">
        <v>1095</v>
      </c>
      <c r="B487" s="104">
        <v>475</v>
      </c>
      <c r="C487" s="195" t="s">
        <v>2405</v>
      </c>
      <c r="D487" s="156" t="s">
        <v>2406</v>
      </c>
      <c r="E487" s="131" t="s">
        <v>2398</v>
      </c>
      <c r="F487" s="154" t="s">
        <v>1249</v>
      </c>
      <c r="G487" s="128">
        <f>+'[1]BẢN IN CHUẨN'!$K493</f>
        <v>26</v>
      </c>
      <c r="H487" s="187">
        <v>486</v>
      </c>
      <c r="I487" s="108" t="s">
        <v>3394</v>
      </c>
    </row>
    <row r="488" spans="1:9" s="108" customFormat="1" ht="38.25">
      <c r="A488" s="68" t="s">
        <v>1096</v>
      </c>
      <c r="B488" s="104">
        <v>476</v>
      </c>
      <c r="C488" s="195" t="s">
        <v>2407</v>
      </c>
      <c r="D488" s="156" t="s">
        <v>2408</v>
      </c>
      <c r="E488" s="131" t="s">
        <v>2409</v>
      </c>
      <c r="F488" s="154" t="s">
        <v>1249</v>
      </c>
      <c r="G488" s="128">
        <f>+'[1]BẢN IN CHUẨN'!$K494</f>
        <v>3</v>
      </c>
      <c r="H488" s="186">
        <v>487</v>
      </c>
      <c r="I488" s="108" t="s">
        <v>3394</v>
      </c>
    </row>
    <row r="489" spans="1:9" s="108" customFormat="1" ht="38.25">
      <c r="A489" s="68" t="s">
        <v>1097</v>
      </c>
      <c r="B489" s="104">
        <v>477</v>
      </c>
      <c r="C489" s="195" t="s">
        <v>2410</v>
      </c>
      <c r="D489" s="125" t="s">
        <v>2411</v>
      </c>
      <c r="E489" s="131" t="s">
        <v>2412</v>
      </c>
      <c r="F489" s="154" t="s">
        <v>1249</v>
      </c>
      <c r="G489" s="128">
        <f>+'[1]BẢN IN CHUẨN'!$K495</f>
        <v>6</v>
      </c>
      <c r="H489" s="187">
        <v>488</v>
      </c>
      <c r="I489" s="108" t="s">
        <v>3394</v>
      </c>
    </row>
    <row r="490" spans="1:9" s="108" customFormat="1" ht="51">
      <c r="A490" s="68" t="s">
        <v>1098</v>
      </c>
      <c r="B490" s="104">
        <v>478</v>
      </c>
      <c r="C490" s="195" t="s">
        <v>2413</v>
      </c>
      <c r="D490" s="156" t="s">
        <v>2414</v>
      </c>
      <c r="E490" s="131" t="s">
        <v>2415</v>
      </c>
      <c r="F490" s="154" t="s">
        <v>1249</v>
      </c>
      <c r="G490" s="128">
        <f>+'[1]BẢN IN CHUẨN'!$K496</f>
        <v>17</v>
      </c>
      <c r="H490" s="186">
        <v>489</v>
      </c>
      <c r="I490" s="108" t="s">
        <v>3394</v>
      </c>
    </row>
    <row r="491" spans="1:9" s="108" customFormat="1" ht="38.25">
      <c r="A491" s="68" t="s">
        <v>1099</v>
      </c>
      <c r="B491" s="104">
        <v>479</v>
      </c>
      <c r="C491" s="195" t="s">
        <v>2416</v>
      </c>
      <c r="D491" s="125" t="s">
        <v>2417</v>
      </c>
      <c r="E491" s="131" t="s">
        <v>2418</v>
      </c>
      <c r="F491" s="154" t="s">
        <v>1249</v>
      </c>
      <c r="G491" s="128">
        <f>+'[1]BẢN IN CHUẨN'!$K497</f>
        <v>6</v>
      </c>
      <c r="H491" s="187">
        <v>490</v>
      </c>
      <c r="I491" s="108" t="s">
        <v>3394</v>
      </c>
    </row>
    <row r="492" spans="1:9" s="108" customFormat="1" ht="38.25">
      <c r="A492" s="68" t="s">
        <v>1100</v>
      </c>
      <c r="B492" s="104">
        <v>480</v>
      </c>
      <c r="C492" s="195" t="s">
        <v>2419</v>
      </c>
      <c r="D492" s="125" t="s">
        <v>2420</v>
      </c>
      <c r="E492" s="131" t="s">
        <v>2421</v>
      </c>
      <c r="F492" s="154" t="s">
        <v>1249</v>
      </c>
      <c r="G492" s="128">
        <f>+'[1]BẢN IN CHUẨN'!$K498</f>
        <v>13</v>
      </c>
      <c r="H492" s="186">
        <v>491</v>
      </c>
      <c r="I492" s="108" t="s">
        <v>3394</v>
      </c>
    </row>
    <row r="493" spans="1:9" s="108" customFormat="1" ht="38.25">
      <c r="A493" s="68" t="s">
        <v>1101</v>
      </c>
      <c r="B493" s="104">
        <v>481</v>
      </c>
      <c r="C493" s="195" t="s">
        <v>2422</v>
      </c>
      <c r="D493" s="125" t="s">
        <v>2423</v>
      </c>
      <c r="E493" s="131" t="s">
        <v>2424</v>
      </c>
      <c r="F493" s="154" t="s">
        <v>1249</v>
      </c>
      <c r="G493" s="128">
        <f>+'[1]BẢN IN CHUẨN'!$K499</f>
        <v>5</v>
      </c>
      <c r="H493" s="187">
        <v>492</v>
      </c>
      <c r="I493" s="108" t="s">
        <v>3394</v>
      </c>
    </row>
    <row r="494" spans="1:9" s="108" customFormat="1" ht="38.25">
      <c r="A494" s="68" t="s">
        <v>1102</v>
      </c>
      <c r="B494" s="104">
        <v>482</v>
      </c>
      <c r="C494" s="195" t="s">
        <v>2425</v>
      </c>
      <c r="D494" s="125" t="s">
        <v>2426</v>
      </c>
      <c r="E494" s="131" t="s">
        <v>2424</v>
      </c>
      <c r="F494" s="154" t="s">
        <v>1249</v>
      </c>
      <c r="G494" s="128">
        <f>+'[1]BẢN IN CHUẨN'!$K500</f>
        <v>5</v>
      </c>
      <c r="H494" s="186">
        <v>493</v>
      </c>
      <c r="I494" s="108" t="s">
        <v>3394</v>
      </c>
    </row>
    <row r="495" spans="1:9" s="108" customFormat="1" ht="51">
      <c r="A495" s="68" t="s">
        <v>1103</v>
      </c>
      <c r="B495" s="104">
        <v>483</v>
      </c>
      <c r="C495" s="195" t="s">
        <v>2427</v>
      </c>
      <c r="D495" s="156" t="s">
        <v>2428</v>
      </c>
      <c r="E495" s="131" t="s">
        <v>2424</v>
      </c>
      <c r="F495" s="154" t="s">
        <v>1249</v>
      </c>
      <c r="G495" s="128">
        <f>+'[1]BẢN IN CHUẨN'!$K501</f>
        <v>10</v>
      </c>
      <c r="H495" s="187">
        <v>494</v>
      </c>
      <c r="I495" s="108" t="s">
        <v>3394</v>
      </c>
    </row>
    <row r="496" spans="1:9" s="108" customFormat="1" ht="51">
      <c r="A496" s="68" t="s">
        <v>1104</v>
      </c>
      <c r="B496" s="104">
        <v>484</v>
      </c>
      <c r="C496" s="195" t="s">
        <v>2429</v>
      </c>
      <c r="D496" s="125" t="s">
        <v>2430</v>
      </c>
      <c r="E496" s="131" t="s">
        <v>2424</v>
      </c>
      <c r="F496" s="154" t="s">
        <v>1249</v>
      </c>
      <c r="G496" s="128">
        <f>+'[1]BẢN IN CHUẨN'!$K502</f>
        <v>6</v>
      </c>
      <c r="H496" s="186">
        <v>495</v>
      </c>
      <c r="I496" s="108" t="s">
        <v>3394</v>
      </c>
    </row>
    <row r="497" spans="1:9" s="108" customFormat="1" ht="38.25">
      <c r="A497" s="68" t="s">
        <v>1105</v>
      </c>
      <c r="B497" s="104">
        <v>485</v>
      </c>
      <c r="C497" s="195" t="s">
        <v>2431</v>
      </c>
      <c r="D497" s="125" t="s">
        <v>2432</v>
      </c>
      <c r="E497" s="131" t="s">
        <v>2424</v>
      </c>
      <c r="F497" s="154" t="s">
        <v>1249</v>
      </c>
      <c r="G497" s="128">
        <f>+'[1]BẢN IN CHUẨN'!$K503</f>
        <v>1</v>
      </c>
      <c r="H497" s="187">
        <v>496</v>
      </c>
      <c r="I497" s="108" t="s">
        <v>3394</v>
      </c>
    </row>
    <row r="498" spans="1:9" s="108" customFormat="1" ht="51">
      <c r="A498" s="68" t="s">
        <v>1106</v>
      </c>
      <c r="B498" s="104">
        <v>486</v>
      </c>
      <c r="C498" s="195" t="s">
        <v>2433</v>
      </c>
      <c r="D498" s="156" t="s">
        <v>2434</v>
      </c>
      <c r="E498" s="131" t="s">
        <v>2435</v>
      </c>
      <c r="F498" s="154" t="s">
        <v>1249</v>
      </c>
      <c r="G498" s="128">
        <f>+'[1]BẢN IN CHUẨN'!$K504</f>
        <v>16</v>
      </c>
      <c r="H498" s="186">
        <v>497</v>
      </c>
      <c r="I498" s="108" t="s">
        <v>3394</v>
      </c>
    </row>
    <row r="499" spans="1:9" s="108" customFormat="1" ht="38.25">
      <c r="A499" s="68" t="s">
        <v>1107</v>
      </c>
      <c r="B499" s="104">
        <v>487</v>
      </c>
      <c r="C499" s="195" t="s">
        <v>2436</v>
      </c>
      <c r="D499" s="125" t="s">
        <v>2437</v>
      </c>
      <c r="E499" s="131" t="s">
        <v>2438</v>
      </c>
      <c r="F499" s="154" t="s">
        <v>1249</v>
      </c>
      <c r="G499" s="128">
        <f>+'[1]BẢN IN CHUẨN'!$K505</f>
        <v>3</v>
      </c>
      <c r="H499" s="187">
        <v>498</v>
      </c>
      <c r="I499" s="108" t="s">
        <v>3394</v>
      </c>
    </row>
    <row r="500" spans="1:9" s="108" customFormat="1" ht="51">
      <c r="A500" s="68" t="s">
        <v>1108</v>
      </c>
      <c r="B500" s="104">
        <v>488</v>
      </c>
      <c r="C500" s="195" t="s">
        <v>2439</v>
      </c>
      <c r="D500" s="156" t="s">
        <v>2440</v>
      </c>
      <c r="E500" s="131" t="s">
        <v>2441</v>
      </c>
      <c r="F500" s="154" t="s">
        <v>1249</v>
      </c>
      <c r="G500" s="128">
        <f>+'[1]BẢN IN CHUẨN'!$K506</f>
        <v>4</v>
      </c>
      <c r="H500" s="186">
        <v>499</v>
      </c>
      <c r="I500" s="108" t="s">
        <v>3394</v>
      </c>
    </row>
    <row r="501" spans="1:9" s="108" customFormat="1" ht="51">
      <c r="A501" s="68" t="s">
        <v>1109</v>
      </c>
      <c r="B501" s="104">
        <v>489</v>
      </c>
      <c r="C501" s="195" t="s">
        <v>2442</v>
      </c>
      <c r="D501" s="156" t="s">
        <v>2443</v>
      </c>
      <c r="E501" s="131" t="s">
        <v>2435</v>
      </c>
      <c r="F501" s="154" t="s">
        <v>1249</v>
      </c>
      <c r="G501" s="128">
        <f>+'[1]BẢN IN CHUẨN'!$K507</f>
        <v>1</v>
      </c>
      <c r="H501" s="187">
        <v>500</v>
      </c>
      <c r="I501" s="108" t="s">
        <v>3394</v>
      </c>
    </row>
    <row r="502" spans="1:9" s="108" customFormat="1" ht="38.25">
      <c r="A502" s="68" t="s">
        <v>1110</v>
      </c>
      <c r="B502" s="104">
        <v>490</v>
      </c>
      <c r="C502" s="195" t="s">
        <v>2444</v>
      </c>
      <c r="D502" s="125" t="s">
        <v>2445</v>
      </c>
      <c r="E502" s="131" t="s">
        <v>2446</v>
      </c>
      <c r="F502" s="154" t="s">
        <v>1249</v>
      </c>
      <c r="G502" s="128">
        <f>+'[1]BẢN IN CHUẨN'!$K508</f>
        <v>1</v>
      </c>
      <c r="H502" s="186">
        <v>501</v>
      </c>
      <c r="I502" s="108" t="s">
        <v>3394</v>
      </c>
    </row>
    <row r="503" spans="1:9" s="108" customFormat="1" ht="38.25">
      <c r="A503" s="68" t="s">
        <v>1111</v>
      </c>
      <c r="B503" s="104">
        <v>491</v>
      </c>
      <c r="C503" s="195" t="s">
        <v>2447</v>
      </c>
      <c r="D503" s="156" t="s">
        <v>2448</v>
      </c>
      <c r="E503" s="131" t="s">
        <v>2396</v>
      </c>
      <c r="F503" s="154" t="s">
        <v>1249</v>
      </c>
      <c r="G503" s="128">
        <f>+'[1]BẢN IN CHUẨN'!$K509</f>
        <v>5</v>
      </c>
      <c r="H503" s="187">
        <v>502</v>
      </c>
      <c r="I503" s="108" t="s">
        <v>3394</v>
      </c>
    </row>
    <row r="504" spans="1:9" s="108" customFormat="1" ht="38.25">
      <c r="A504" s="68" t="s">
        <v>1112</v>
      </c>
      <c r="B504" s="104">
        <v>492</v>
      </c>
      <c r="C504" s="195" t="s">
        <v>2449</v>
      </c>
      <c r="D504" s="125" t="s">
        <v>2450</v>
      </c>
      <c r="E504" s="131" t="s">
        <v>2451</v>
      </c>
      <c r="F504" s="154" t="s">
        <v>1249</v>
      </c>
      <c r="G504" s="128">
        <f>+'[1]BẢN IN CHUẨN'!$K510</f>
        <v>14</v>
      </c>
      <c r="H504" s="186">
        <v>503</v>
      </c>
      <c r="I504" s="108" t="s">
        <v>3394</v>
      </c>
    </row>
    <row r="505" spans="1:9" s="108" customFormat="1" ht="38.25">
      <c r="A505" s="68" t="s">
        <v>1113</v>
      </c>
      <c r="B505" s="104">
        <v>493</v>
      </c>
      <c r="C505" s="195" t="s">
        <v>2452</v>
      </c>
      <c r="D505" s="156" t="s">
        <v>2453</v>
      </c>
      <c r="E505" s="131" t="s">
        <v>2390</v>
      </c>
      <c r="F505" s="154" t="s">
        <v>1249</v>
      </c>
      <c r="G505" s="128">
        <f>+'[1]BẢN IN CHUẨN'!$K511</f>
        <v>10</v>
      </c>
      <c r="H505" s="187">
        <v>504</v>
      </c>
      <c r="I505" s="108" t="s">
        <v>3394</v>
      </c>
    </row>
    <row r="506" spans="1:9" s="108" customFormat="1" ht="38.25">
      <c r="A506" s="68" t="s">
        <v>1114</v>
      </c>
      <c r="B506" s="104">
        <v>494</v>
      </c>
      <c r="C506" s="195" t="s">
        <v>2454</v>
      </c>
      <c r="D506" s="125" t="s">
        <v>2455</v>
      </c>
      <c r="E506" s="131" t="s">
        <v>2456</v>
      </c>
      <c r="F506" s="154" t="s">
        <v>1249</v>
      </c>
      <c r="G506" s="128">
        <f>+'[1]BẢN IN CHUẨN'!$K512</f>
        <v>3</v>
      </c>
      <c r="H506" s="186">
        <v>505</v>
      </c>
      <c r="I506" s="108" t="s">
        <v>3394</v>
      </c>
    </row>
    <row r="507" spans="1:9" s="108" customFormat="1" ht="38.25">
      <c r="A507" s="68" t="s">
        <v>1115</v>
      </c>
      <c r="B507" s="104">
        <v>495</v>
      </c>
      <c r="C507" s="195" t="s">
        <v>2457</v>
      </c>
      <c r="D507" s="125" t="s">
        <v>2458</v>
      </c>
      <c r="E507" s="131" t="s">
        <v>1327</v>
      </c>
      <c r="F507" s="154" t="s">
        <v>1249</v>
      </c>
      <c r="G507" s="128">
        <f>+'[1]BẢN IN CHUẨN'!$K513</f>
        <v>1</v>
      </c>
      <c r="H507" s="187">
        <v>506</v>
      </c>
      <c r="I507" s="108" t="s">
        <v>3394</v>
      </c>
    </row>
    <row r="508" spans="1:9" s="108" customFormat="1" ht="51">
      <c r="A508" s="68" t="s">
        <v>1116</v>
      </c>
      <c r="B508" s="104">
        <v>496</v>
      </c>
      <c r="C508" s="195" t="s">
        <v>2459</v>
      </c>
      <c r="D508" s="156" t="s">
        <v>2460</v>
      </c>
      <c r="E508" s="131" t="s">
        <v>1351</v>
      </c>
      <c r="F508" s="154" t="s">
        <v>1249</v>
      </c>
      <c r="G508" s="128">
        <f>+'[1]BẢN IN CHUẨN'!$K514</f>
        <v>1</v>
      </c>
      <c r="H508" s="186">
        <v>507</v>
      </c>
      <c r="I508" s="108" t="s">
        <v>3394</v>
      </c>
    </row>
    <row r="509" spans="1:9" s="108" customFormat="1" ht="51">
      <c r="A509" s="68" t="s">
        <v>1117</v>
      </c>
      <c r="B509" s="104">
        <v>497</v>
      </c>
      <c r="C509" s="195" t="s">
        <v>2461</v>
      </c>
      <c r="D509" s="156" t="s">
        <v>2462</v>
      </c>
      <c r="E509" s="131" t="s">
        <v>1297</v>
      </c>
      <c r="F509" s="154" t="s">
        <v>1249</v>
      </c>
      <c r="G509" s="128">
        <f>+'[1]BẢN IN CHUẨN'!$K515</f>
        <v>1</v>
      </c>
      <c r="H509" s="187">
        <v>508</v>
      </c>
      <c r="I509" s="108" t="s">
        <v>3394</v>
      </c>
    </row>
    <row r="510" spans="1:9" s="108" customFormat="1" ht="38.25">
      <c r="A510" s="68" t="s">
        <v>1118</v>
      </c>
      <c r="B510" s="104">
        <v>498</v>
      </c>
      <c r="C510" s="195" t="s">
        <v>2463</v>
      </c>
      <c r="D510" s="156" t="s">
        <v>2464</v>
      </c>
      <c r="E510" s="131" t="s">
        <v>1356</v>
      </c>
      <c r="F510" s="154" t="s">
        <v>1249</v>
      </c>
      <c r="G510" s="128">
        <f>+'[1]BẢN IN CHUẨN'!$K516</f>
        <v>1</v>
      </c>
      <c r="H510" s="186">
        <v>509</v>
      </c>
      <c r="I510" s="108" t="s">
        <v>3394</v>
      </c>
    </row>
    <row r="511" spans="1:9" s="108" customFormat="1" ht="38.25">
      <c r="A511" s="68" t="s">
        <v>1119</v>
      </c>
      <c r="B511" s="104">
        <v>499</v>
      </c>
      <c r="C511" s="195" t="s">
        <v>2465</v>
      </c>
      <c r="D511" s="156" t="s">
        <v>2466</v>
      </c>
      <c r="E511" s="131" t="s">
        <v>2467</v>
      </c>
      <c r="F511" s="154" t="s">
        <v>1249</v>
      </c>
      <c r="G511" s="128">
        <f>+'[1]BẢN IN CHUẨN'!$K517</f>
        <v>1</v>
      </c>
      <c r="H511" s="187">
        <v>510</v>
      </c>
      <c r="I511" s="108" t="s">
        <v>3394</v>
      </c>
    </row>
    <row r="512" spans="1:9" s="108" customFormat="1" ht="51">
      <c r="A512" s="68" t="s">
        <v>1120</v>
      </c>
      <c r="B512" s="104">
        <v>500</v>
      </c>
      <c r="C512" s="195" t="s">
        <v>2468</v>
      </c>
      <c r="D512" s="156" t="s">
        <v>2469</v>
      </c>
      <c r="E512" s="131" t="s">
        <v>2470</v>
      </c>
      <c r="F512" s="154" t="s">
        <v>1249</v>
      </c>
      <c r="G512" s="128">
        <f>+'[1]BẢN IN CHUẨN'!$K518</f>
        <v>1</v>
      </c>
      <c r="H512" s="186">
        <v>511</v>
      </c>
      <c r="I512" s="108" t="s">
        <v>3394</v>
      </c>
    </row>
    <row r="513" spans="1:9" s="108" customFormat="1" ht="51">
      <c r="A513" s="68" t="s">
        <v>1121</v>
      </c>
      <c r="B513" s="104">
        <v>501</v>
      </c>
      <c r="C513" s="195" t="s">
        <v>2471</v>
      </c>
      <c r="D513" s="156" t="s">
        <v>2472</v>
      </c>
      <c r="E513" s="131" t="s">
        <v>2473</v>
      </c>
      <c r="F513" s="154" t="s">
        <v>1249</v>
      </c>
      <c r="G513" s="128">
        <f>+'[1]BẢN IN CHUẨN'!$K519</f>
        <v>1</v>
      </c>
      <c r="H513" s="187">
        <v>512</v>
      </c>
      <c r="I513" s="108" t="s">
        <v>3394</v>
      </c>
    </row>
    <row r="514" spans="1:9" s="108" customFormat="1" ht="63.75">
      <c r="A514" s="68" t="s">
        <v>1122</v>
      </c>
      <c r="B514" s="104">
        <v>502</v>
      </c>
      <c r="C514" s="195" t="s">
        <v>2474</v>
      </c>
      <c r="D514" s="156" t="s">
        <v>2475</v>
      </c>
      <c r="E514" s="131" t="s">
        <v>2470</v>
      </c>
      <c r="F514" s="154" t="s">
        <v>1249</v>
      </c>
      <c r="G514" s="128">
        <f>+'[1]BẢN IN CHUẨN'!$K520</f>
        <v>1</v>
      </c>
      <c r="H514" s="186">
        <v>513</v>
      </c>
      <c r="I514" s="108" t="s">
        <v>3394</v>
      </c>
    </row>
    <row r="515" spans="1:9" s="108" customFormat="1" ht="38.25">
      <c r="A515" s="68" t="s">
        <v>1123</v>
      </c>
      <c r="B515" s="104">
        <v>503</v>
      </c>
      <c r="C515" s="195" t="s">
        <v>2476</v>
      </c>
      <c r="D515" s="156" t="s">
        <v>2477</v>
      </c>
      <c r="E515" s="131" t="s">
        <v>2478</v>
      </c>
      <c r="F515" s="154" t="s">
        <v>1249</v>
      </c>
      <c r="G515" s="128">
        <f>+'[1]BẢN IN CHUẨN'!$K521</f>
        <v>1</v>
      </c>
      <c r="H515" s="187">
        <v>514</v>
      </c>
      <c r="I515" s="108" t="s">
        <v>3394</v>
      </c>
    </row>
    <row r="516" spans="1:9" s="108" customFormat="1" ht="38.25">
      <c r="A516" s="68" t="s">
        <v>1124</v>
      </c>
      <c r="B516" s="104">
        <v>504</v>
      </c>
      <c r="C516" s="195" t="s">
        <v>2479</v>
      </c>
      <c r="D516" s="156" t="s">
        <v>2480</v>
      </c>
      <c r="E516" s="131" t="s">
        <v>1412</v>
      </c>
      <c r="F516" s="154" t="s">
        <v>1249</v>
      </c>
      <c r="G516" s="128">
        <f>+'[1]BẢN IN CHUẨN'!$K522</f>
        <v>1</v>
      </c>
      <c r="H516" s="186">
        <v>515</v>
      </c>
      <c r="I516" s="108" t="s">
        <v>3394</v>
      </c>
    </row>
    <row r="517" spans="1:9" s="108" customFormat="1" ht="63.75">
      <c r="A517" s="68" t="s">
        <v>1125</v>
      </c>
      <c r="B517" s="104">
        <v>505</v>
      </c>
      <c r="C517" s="195" t="s">
        <v>2481</v>
      </c>
      <c r="D517" s="156" t="s">
        <v>2482</v>
      </c>
      <c r="E517" s="131" t="s">
        <v>2483</v>
      </c>
      <c r="F517" s="154" t="s">
        <v>1249</v>
      </c>
      <c r="G517" s="128">
        <f>+'[1]BẢN IN CHUẨN'!$K523</f>
        <v>1</v>
      </c>
      <c r="H517" s="187">
        <v>516</v>
      </c>
      <c r="I517" s="108" t="s">
        <v>3394</v>
      </c>
    </row>
    <row r="518" spans="1:9" s="108" customFormat="1" ht="51">
      <c r="A518" s="68" t="s">
        <v>1126</v>
      </c>
      <c r="B518" s="104">
        <v>506</v>
      </c>
      <c r="C518" s="195" t="s">
        <v>2484</v>
      </c>
      <c r="D518" s="156" t="s">
        <v>2485</v>
      </c>
      <c r="E518" s="131" t="s">
        <v>1428</v>
      </c>
      <c r="F518" s="154" t="s">
        <v>1249</v>
      </c>
      <c r="G518" s="128">
        <f>+'[1]BẢN IN CHUẨN'!$K524</f>
        <v>1</v>
      </c>
      <c r="H518" s="186">
        <v>517</v>
      </c>
      <c r="I518" s="108" t="s">
        <v>3394</v>
      </c>
    </row>
    <row r="519" spans="1:9" s="108" customFormat="1" ht="38.25">
      <c r="A519" s="68" t="s">
        <v>1127</v>
      </c>
      <c r="B519" s="104">
        <v>507</v>
      </c>
      <c r="C519" s="195" t="s">
        <v>2486</v>
      </c>
      <c r="D519" s="156" t="s">
        <v>2487</v>
      </c>
      <c r="E519" s="131" t="s">
        <v>2488</v>
      </c>
      <c r="F519" s="154" t="s">
        <v>1249</v>
      </c>
      <c r="G519" s="128">
        <f>+'[1]BẢN IN CHUẨN'!$K525</f>
        <v>10</v>
      </c>
      <c r="H519" s="187">
        <v>518</v>
      </c>
      <c r="I519" s="108" t="s">
        <v>3394</v>
      </c>
    </row>
    <row r="520" spans="1:9" s="108" customFormat="1" ht="51">
      <c r="A520" s="68" t="s">
        <v>1128</v>
      </c>
      <c r="B520" s="104">
        <v>508</v>
      </c>
      <c r="C520" s="195" t="s">
        <v>2489</v>
      </c>
      <c r="D520" s="156" t="s">
        <v>2490</v>
      </c>
      <c r="E520" s="131" t="s">
        <v>2491</v>
      </c>
      <c r="F520" s="154" t="s">
        <v>1249</v>
      </c>
      <c r="G520" s="128">
        <f>+'[1]BẢN IN CHUẨN'!$K526</f>
        <v>6</v>
      </c>
      <c r="H520" s="186">
        <v>519</v>
      </c>
      <c r="I520" s="108" t="s">
        <v>3394</v>
      </c>
    </row>
    <row r="521" spans="1:9" s="108" customFormat="1" ht="38.25">
      <c r="A521" s="68" t="s">
        <v>1129</v>
      </c>
      <c r="B521" s="104">
        <v>509</v>
      </c>
      <c r="C521" s="195" t="s">
        <v>2492</v>
      </c>
      <c r="D521" s="125" t="s">
        <v>2493</v>
      </c>
      <c r="E521" s="131" t="s">
        <v>2494</v>
      </c>
      <c r="F521" s="154" t="s">
        <v>1249</v>
      </c>
      <c r="G521" s="128">
        <f>+'[1]BẢN IN CHUẨN'!$K527</f>
        <v>23</v>
      </c>
      <c r="H521" s="187">
        <v>520</v>
      </c>
      <c r="I521" s="108" t="s">
        <v>3394</v>
      </c>
    </row>
    <row r="522" spans="1:9" s="108" customFormat="1" ht="38.25">
      <c r="A522" s="68" t="s">
        <v>1130</v>
      </c>
      <c r="B522" s="104">
        <v>510</v>
      </c>
      <c r="C522" s="195" t="s">
        <v>2495</v>
      </c>
      <c r="D522" s="125" t="s">
        <v>2496</v>
      </c>
      <c r="E522" s="131" t="s">
        <v>2494</v>
      </c>
      <c r="F522" s="154" t="s">
        <v>1249</v>
      </c>
      <c r="G522" s="128">
        <f>+'[1]BẢN IN CHUẨN'!$K528</f>
        <v>17</v>
      </c>
      <c r="H522" s="186">
        <v>521</v>
      </c>
      <c r="I522" s="108" t="s">
        <v>3394</v>
      </c>
    </row>
    <row r="523" spans="1:9" s="108" customFormat="1" ht="38.25">
      <c r="A523" s="68" t="s">
        <v>1131</v>
      </c>
      <c r="B523" s="104">
        <v>511</v>
      </c>
      <c r="C523" s="195" t="s">
        <v>2497</v>
      </c>
      <c r="D523" s="125" t="s">
        <v>2498</v>
      </c>
      <c r="E523" s="131" t="s">
        <v>2499</v>
      </c>
      <c r="F523" s="154" t="s">
        <v>1249</v>
      </c>
      <c r="G523" s="128">
        <f>+'[1]BẢN IN CHUẨN'!$K529</f>
        <v>11</v>
      </c>
      <c r="H523" s="187">
        <v>522</v>
      </c>
      <c r="I523" s="108" t="s">
        <v>3394</v>
      </c>
    </row>
    <row r="524" spans="1:9" s="108" customFormat="1" ht="38.25">
      <c r="A524" s="68" t="s">
        <v>1132</v>
      </c>
      <c r="B524" s="104">
        <v>512</v>
      </c>
      <c r="C524" s="195" t="s">
        <v>2500</v>
      </c>
      <c r="D524" s="125" t="s">
        <v>2501</v>
      </c>
      <c r="E524" s="131" t="s">
        <v>2499</v>
      </c>
      <c r="F524" s="154" t="s">
        <v>1249</v>
      </c>
      <c r="G524" s="128">
        <f>+'[1]BẢN IN CHUẨN'!$K530</f>
        <v>11</v>
      </c>
      <c r="H524" s="186">
        <v>523</v>
      </c>
      <c r="I524" s="108" t="s">
        <v>3394</v>
      </c>
    </row>
    <row r="525" spans="1:9" s="108" customFormat="1" ht="38.25">
      <c r="A525" s="68" t="s">
        <v>1133</v>
      </c>
      <c r="B525" s="104">
        <v>513</v>
      </c>
      <c r="C525" s="195" t="s">
        <v>2502</v>
      </c>
      <c r="D525" s="125" t="s">
        <v>2503</v>
      </c>
      <c r="E525" s="131" t="s">
        <v>2504</v>
      </c>
      <c r="F525" s="154" t="s">
        <v>1249</v>
      </c>
      <c r="G525" s="128">
        <f>+'[1]BẢN IN CHUẨN'!$K531</f>
        <v>11</v>
      </c>
      <c r="H525" s="187">
        <v>524</v>
      </c>
      <c r="I525" s="108" t="s">
        <v>3394</v>
      </c>
    </row>
    <row r="526" spans="1:9" s="108" customFormat="1" ht="38.25">
      <c r="A526" s="68" t="s">
        <v>1134</v>
      </c>
      <c r="B526" s="104">
        <v>514</v>
      </c>
      <c r="C526" s="195" t="s">
        <v>2505</v>
      </c>
      <c r="D526" s="156" t="s">
        <v>2506</v>
      </c>
      <c r="E526" s="131" t="s">
        <v>2507</v>
      </c>
      <c r="F526" s="154" t="s">
        <v>1249</v>
      </c>
      <c r="G526" s="128">
        <f>+'[1]BẢN IN CHUẨN'!$K532</f>
        <v>10</v>
      </c>
      <c r="H526" s="186">
        <v>525</v>
      </c>
      <c r="I526" s="108" t="s">
        <v>3394</v>
      </c>
    </row>
    <row r="527" spans="1:9" s="108" customFormat="1" ht="38.25">
      <c r="A527" s="68" t="s">
        <v>1135</v>
      </c>
      <c r="B527" s="104">
        <v>515</v>
      </c>
      <c r="C527" s="195" t="s">
        <v>2508</v>
      </c>
      <c r="D527" s="125" t="s">
        <v>2509</v>
      </c>
      <c r="E527" s="131" t="s">
        <v>2510</v>
      </c>
      <c r="F527" s="154" t="s">
        <v>1249</v>
      </c>
      <c r="G527" s="128">
        <f>+'[1]BẢN IN CHUẨN'!$K533</f>
        <v>1</v>
      </c>
      <c r="H527" s="187">
        <v>526</v>
      </c>
      <c r="I527" s="108" t="s">
        <v>3394</v>
      </c>
    </row>
    <row r="528" spans="1:9" s="108" customFormat="1" ht="38.25">
      <c r="A528" s="68" t="s">
        <v>1136</v>
      </c>
      <c r="B528" s="104">
        <v>516</v>
      </c>
      <c r="C528" s="195" t="s">
        <v>2511</v>
      </c>
      <c r="D528" s="125" t="s">
        <v>2512</v>
      </c>
      <c r="E528" s="131" t="s">
        <v>2494</v>
      </c>
      <c r="F528" s="154" t="s">
        <v>1249</v>
      </c>
      <c r="G528" s="128">
        <f>+'[1]BẢN IN CHUẨN'!$K534</f>
        <v>6</v>
      </c>
      <c r="H528" s="186">
        <v>527</v>
      </c>
      <c r="I528" s="108" t="s">
        <v>3394</v>
      </c>
    </row>
    <row r="529" spans="1:9" s="108" customFormat="1" ht="38.25">
      <c r="A529" s="68" t="s">
        <v>1137</v>
      </c>
      <c r="B529" s="104">
        <v>517</v>
      </c>
      <c r="C529" s="195" t="s">
        <v>2513</v>
      </c>
      <c r="D529" s="125" t="s">
        <v>2514</v>
      </c>
      <c r="E529" s="131" t="s">
        <v>2494</v>
      </c>
      <c r="F529" s="154" t="s">
        <v>1249</v>
      </c>
      <c r="G529" s="128">
        <f>+'[1]BẢN IN CHUẨN'!$K535</f>
        <v>10</v>
      </c>
      <c r="H529" s="187">
        <v>528</v>
      </c>
      <c r="I529" s="108" t="s">
        <v>3394</v>
      </c>
    </row>
    <row r="530" spans="1:9" s="108" customFormat="1" ht="51">
      <c r="A530" s="68" t="s">
        <v>1138</v>
      </c>
      <c r="B530" s="104">
        <v>518</v>
      </c>
      <c r="C530" s="195" t="s">
        <v>2515</v>
      </c>
      <c r="D530" s="156" t="s">
        <v>2516</v>
      </c>
      <c r="E530" s="131" t="s">
        <v>2517</v>
      </c>
      <c r="F530" s="154" t="s">
        <v>1249</v>
      </c>
      <c r="G530" s="128">
        <f>+'[1]BẢN IN CHUẨN'!$K536</f>
        <v>5</v>
      </c>
      <c r="H530" s="186">
        <v>529</v>
      </c>
      <c r="I530" s="108" t="s">
        <v>3394</v>
      </c>
    </row>
    <row r="531" spans="1:9" s="108" customFormat="1" ht="51">
      <c r="A531" s="68" t="s">
        <v>1139</v>
      </c>
      <c r="B531" s="104">
        <v>519</v>
      </c>
      <c r="C531" s="195" t="s">
        <v>2518</v>
      </c>
      <c r="D531" s="156" t="s">
        <v>2519</v>
      </c>
      <c r="E531" s="131" t="s">
        <v>2520</v>
      </c>
      <c r="F531" s="154" t="s">
        <v>1249</v>
      </c>
      <c r="G531" s="128">
        <f>+'[1]BẢN IN CHUẨN'!$K537</f>
        <v>1</v>
      </c>
      <c r="H531" s="187">
        <v>530</v>
      </c>
      <c r="I531" s="108" t="s">
        <v>3394</v>
      </c>
    </row>
    <row r="532" spans="1:9" s="108" customFormat="1" ht="38.25">
      <c r="A532" s="68" t="s">
        <v>1140</v>
      </c>
      <c r="B532" s="104">
        <v>520</v>
      </c>
      <c r="C532" s="195" t="s">
        <v>2521</v>
      </c>
      <c r="D532" s="125" t="s">
        <v>2522</v>
      </c>
      <c r="E532" s="131" t="s">
        <v>2523</v>
      </c>
      <c r="F532" s="154" t="s">
        <v>1249</v>
      </c>
      <c r="G532" s="128">
        <f>+'[1]BẢN IN CHUẨN'!$K538</f>
        <v>15</v>
      </c>
      <c r="H532" s="186">
        <v>531</v>
      </c>
      <c r="I532" s="108" t="s">
        <v>3394</v>
      </c>
    </row>
    <row r="533" spans="1:9" s="108" customFormat="1" ht="51">
      <c r="A533" s="68" t="s">
        <v>1141</v>
      </c>
      <c r="B533" s="104">
        <v>521</v>
      </c>
      <c r="C533" s="195" t="s">
        <v>2524</v>
      </c>
      <c r="D533" s="156" t="s">
        <v>2525</v>
      </c>
      <c r="E533" s="131" t="s">
        <v>2526</v>
      </c>
      <c r="F533" s="154" t="s">
        <v>1249</v>
      </c>
      <c r="G533" s="128">
        <f>+'[1]BẢN IN CHUẨN'!$K539</f>
        <v>4</v>
      </c>
      <c r="H533" s="187">
        <v>532</v>
      </c>
      <c r="I533" s="108" t="s">
        <v>3394</v>
      </c>
    </row>
    <row r="534" spans="1:9" s="108" customFormat="1" ht="38.25">
      <c r="A534" s="68" t="s">
        <v>1142</v>
      </c>
      <c r="B534" s="104">
        <v>522</v>
      </c>
      <c r="C534" s="195" t="s">
        <v>2527</v>
      </c>
      <c r="D534" s="145" t="s">
        <v>2528</v>
      </c>
      <c r="E534" s="136" t="s">
        <v>2529</v>
      </c>
      <c r="F534" s="146" t="s">
        <v>1249</v>
      </c>
      <c r="G534" s="128">
        <f>+'[1]BẢN IN CHUẨN'!$K540</f>
        <v>10</v>
      </c>
      <c r="H534" s="186">
        <v>533</v>
      </c>
      <c r="I534" s="108" t="s">
        <v>3394</v>
      </c>
    </row>
    <row r="535" spans="1:9" s="108" customFormat="1" ht="51">
      <c r="A535" s="68" t="s">
        <v>1143</v>
      </c>
      <c r="B535" s="104">
        <v>523</v>
      </c>
      <c r="C535" s="195" t="s">
        <v>2530</v>
      </c>
      <c r="D535" s="145" t="s">
        <v>2531</v>
      </c>
      <c r="E535" s="136" t="s">
        <v>2532</v>
      </c>
      <c r="F535" s="146" t="s">
        <v>1249</v>
      </c>
      <c r="G535" s="128">
        <f>+'[1]BẢN IN CHUẨN'!$K541</f>
        <v>4</v>
      </c>
      <c r="H535" s="187">
        <v>534</v>
      </c>
      <c r="I535" s="108" t="s">
        <v>3394</v>
      </c>
    </row>
    <row r="536" spans="1:9" s="108" customFormat="1" ht="38.25">
      <c r="A536" s="68" t="s">
        <v>1144</v>
      </c>
      <c r="B536" s="104">
        <v>524</v>
      </c>
      <c r="C536" s="195" t="s">
        <v>2533</v>
      </c>
      <c r="D536" s="145" t="s">
        <v>2534</v>
      </c>
      <c r="E536" s="136" t="s">
        <v>2535</v>
      </c>
      <c r="F536" s="146" t="s">
        <v>1249</v>
      </c>
      <c r="G536" s="128">
        <f>+'[1]BẢN IN CHUẨN'!$K542</f>
        <v>4</v>
      </c>
      <c r="H536" s="186">
        <v>535</v>
      </c>
      <c r="I536" s="108" t="s">
        <v>3394</v>
      </c>
    </row>
    <row r="537" spans="1:9" s="108" customFormat="1" ht="38.25">
      <c r="A537" s="68" t="s">
        <v>1145</v>
      </c>
      <c r="B537" s="104">
        <v>525</v>
      </c>
      <c r="C537" s="195" t="s">
        <v>2536</v>
      </c>
      <c r="D537" s="145" t="s">
        <v>2537</v>
      </c>
      <c r="E537" s="136" t="s">
        <v>2538</v>
      </c>
      <c r="F537" s="146" t="s">
        <v>1249</v>
      </c>
      <c r="G537" s="128">
        <f>+'[1]BẢN IN CHUẨN'!$K543</f>
        <v>2</v>
      </c>
      <c r="H537" s="187">
        <v>536</v>
      </c>
      <c r="I537" s="108" t="s">
        <v>3394</v>
      </c>
    </row>
    <row r="538" spans="1:9" s="108" customFormat="1" ht="63.75">
      <c r="A538" s="68" t="s">
        <v>1146</v>
      </c>
      <c r="B538" s="104">
        <v>526</v>
      </c>
      <c r="C538" s="195" t="s">
        <v>2539</v>
      </c>
      <c r="D538" s="145" t="s">
        <v>2540</v>
      </c>
      <c r="E538" s="136" t="s">
        <v>2541</v>
      </c>
      <c r="F538" s="146" t="s">
        <v>1249</v>
      </c>
      <c r="G538" s="128">
        <f>+'[1]BẢN IN CHUẨN'!$K544</f>
        <v>1</v>
      </c>
      <c r="H538" s="186">
        <v>537</v>
      </c>
      <c r="I538" s="108" t="s">
        <v>3394</v>
      </c>
    </row>
    <row r="539" spans="1:9" s="108" customFormat="1" ht="63.75">
      <c r="A539" s="68" t="s">
        <v>1147</v>
      </c>
      <c r="B539" s="104">
        <v>527</v>
      </c>
      <c r="C539" s="195" t="s">
        <v>2542</v>
      </c>
      <c r="D539" s="145" t="s">
        <v>2543</v>
      </c>
      <c r="E539" s="136" t="s">
        <v>2544</v>
      </c>
      <c r="F539" s="146" t="s">
        <v>1249</v>
      </c>
      <c r="G539" s="128">
        <f>+'[1]BẢN IN CHUẨN'!$K545</f>
        <v>3</v>
      </c>
      <c r="H539" s="187">
        <v>538</v>
      </c>
      <c r="I539" s="108" t="s">
        <v>3394</v>
      </c>
    </row>
    <row r="540" spans="1:9" s="108" customFormat="1" ht="38.25">
      <c r="A540" s="68" t="s">
        <v>1148</v>
      </c>
      <c r="B540" s="104">
        <v>528</v>
      </c>
      <c r="C540" s="195" t="s">
        <v>2545</v>
      </c>
      <c r="D540" s="145" t="s">
        <v>2546</v>
      </c>
      <c r="E540" s="136" t="s">
        <v>2547</v>
      </c>
      <c r="F540" s="146" t="s">
        <v>1249</v>
      </c>
      <c r="G540" s="128">
        <f>+'[1]BẢN IN CHUẨN'!$K546</f>
        <v>3</v>
      </c>
      <c r="H540" s="186">
        <v>539</v>
      </c>
      <c r="I540" s="108" t="s">
        <v>3394</v>
      </c>
    </row>
    <row r="541" spans="1:9" s="108" customFormat="1" ht="38.25">
      <c r="A541" s="68" t="s">
        <v>1149</v>
      </c>
      <c r="B541" s="104">
        <v>529</v>
      </c>
      <c r="C541" s="195" t="s">
        <v>2548</v>
      </c>
      <c r="D541" s="145" t="s">
        <v>2549</v>
      </c>
      <c r="E541" s="136" t="s">
        <v>2550</v>
      </c>
      <c r="F541" s="146" t="s">
        <v>1249</v>
      </c>
      <c r="G541" s="128">
        <f>+'[1]BẢN IN CHUẨN'!$K547</f>
        <v>4</v>
      </c>
      <c r="H541" s="187">
        <v>540</v>
      </c>
      <c r="I541" s="108" t="s">
        <v>3394</v>
      </c>
    </row>
    <row r="542" spans="1:9" s="108" customFormat="1" ht="38.25">
      <c r="A542" s="68" t="s">
        <v>1150</v>
      </c>
      <c r="B542" s="104">
        <v>530</v>
      </c>
      <c r="C542" s="195" t="s">
        <v>2551</v>
      </c>
      <c r="D542" s="145" t="s">
        <v>2552</v>
      </c>
      <c r="E542" s="136" t="s">
        <v>2553</v>
      </c>
      <c r="F542" s="146" t="s">
        <v>1249</v>
      </c>
      <c r="G542" s="128">
        <f>+'[1]BẢN IN CHUẨN'!$K548</f>
        <v>3</v>
      </c>
      <c r="H542" s="186">
        <v>541</v>
      </c>
      <c r="I542" s="108" t="s">
        <v>3394</v>
      </c>
    </row>
    <row r="543" spans="1:9" s="108" customFormat="1" ht="51">
      <c r="A543" s="68" t="s">
        <v>1151</v>
      </c>
      <c r="B543" s="104">
        <v>531</v>
      </c>
      <c r="C543" s="195" t="s">
        <v>2554</v>
      </c>
      <c r="D543" s="157" t="s">
        <v>2555</v>
      </c>
      <c r="E543" s="158" t="s">
        <v>2556</v>
      </c>
      <c r="F543" s="146" t="s">
        <v>1249</v>
      </c>
      <c r="G543" s="128">
        <f>+'[1]BẢN IN CHUẨN'!$K549</f>
        <v>1</v>
      </c>
      <c r="H543" s="187">
        <v>542</v>
      </c>
      <c r="I543" s="108" t="s">
        <v>3394</v>
      </c>
    </row>
    <row r="544" spans="1:9" s="108" customFormat="1" ht="38.25">
      <c r="A544" s="68" t="s">
        <v>1152</v>
      </c>
      <c r="B544" s="104">
        <v>532</v>
      </c>
      <c r="C544" s="195" t="s">
        <v>2557</v>
      </c>
      <c r="D544" s="157" t="s">
        <v>2558</v>
      </c>
      <c r="E544" s="136" t="s">
        <v>1392</v>
      </c>
      <c r="F544" s="146" t="s">
        <v>1249</v>
      </c>
      <c r="G544" s="128">
        <f>+'[1]BẢN IN CHUẨN'!$K550</f>
        <v>2</v>
      </c>
      <c r="H544" s="186">
        <v>543</v>
      </c>
      <c r="I544" s="108" t="s">
        <v>3394</v>
      </c>
    </row>
    <row r="545" spans="1:9" s="108" customFormat="1" ht="38.25">
      <c r="A545" s="68" t="s">
        <v>1153</v>
      </c>
      <c r="B545" s="104">
        <v>533</v>
      </c>
      <c r="C545" s="195" t="s">
        <v>2386</v>
      </c>
      <c r="D545" s="145" t="s">
        <v>2559</v>
      </c>
      <c r="E545" s="136" t="s">
        <v>2560</v>
      </c>
      <c r="F545" s="146" t="s">
        <v>1249</v>
      </c>
      <c r="G545" s="128">
        <f>+'[1]BẢN IN CHUẨN'!$K551</f>
        <v>4</v>
      </c>
      <c r="H545" s="187">
        <v>544</v>
      </c>
      <c r="I545" s="108" t="s">
        <v>3394</v>
      </c>
    </row>
    <row r="546" spans="1:9" s="108" customFormat="1" ht="51">
      <c r="A546" s="68" t="s">
        <v>1154</v>
      </c>
      <c r="B546" s="104">
        <v>534</v>
      </c>
      <c r="C546" s="195" t="s">
        <v>2561</v>
      </c>
      <c r="D546" s="145" t="s">
        <v>2562</v>
      </c>
      <c r="E546" s="136" t="s">
        <v>2563</v>
      </c>
      <c r="F546" s="146" t="s">
        <v>1249</v>
      </c>
      <c r="G546" s="128">
        <f>+'[1]BẢN IN CHUẨN'!$K552</f>
        <v>3</v>
      </c>
      <c r="H546" s="186">
        <v>545</v>
      </c>
      <c r="I546" s="108" t="s">
        <v>3394</v>
      </c>
    </row>
    <row r="547" spans="1:9" s="108" customFormat="1" ht="51">
      <c r="A547" s="68" t="s">
        <v>1155</v>
      </c>
      <c r="B547" s="104">
        <v>535</v>
      </c>
      <c r="C547" s="195" t="s">
        <v>2564</v>
      </c>
      <c r="D547" s="145" t="s">
        <v>2565</v>
      </c>
      <c r="E547" s="136" t="s">
        <v>2566</v>
      </c>
      <c r="F547" s="146" t="s">
        <v>1249</v>
      </c>
      <c r="G547" s="128">
        <f>+'[1]BẢN IN CHUẨN'!$K553</f>
        <v>1</v>
      </c>
      <c r="H547" s="187">
        <v>546</v>
      </c>
      <c r="I547" s="108" t="s">
        <v>3394</v>
      </c>
    </row>
    <row r="548" spans="1:9" s="108" customFormat="1" ht="51">
      <c r="A548" s="68" t="s">
        <v>1156</v>
      </c>
      <c r="B548" s="104">
        <v>536</v>
      </c>
      <c r="C548" s="195" t="s">
        <v>2567</v>
      </c>
      <c r="D548" s="145" t="s">
        <v>2568</v>
      </c>
      <c r="E548" s="136" t="s">
        <v>2569</v>
      </c>
      <c r="F548" s="146" t="s">
        <v>1249</v>
      </c>
      <c r="G548" s="128">
        <f>+'[1]BẢN IN CHUẨN'!$K554</f>
        <v>15</v>
      </c>
      <c r="H548" s="186">
        <v>547</v>
      </c>
      <c r="I548" s="108" t="s">
        <v>3394</v>
      </c>
    </row>
    <row r="549" spans="1:9" s="108" customFormat="1" ht="51">
      <c r="A549" s="68" t="s">
        <v>1157</v>
      </c>
      <c r="B549" s="104">
        <v>537</v>
      </c>
      <c r="C549" s="195" t="s">
        <v>2570</v>
      </c>
      <c r="D549" s="145" t="s">
        <v>2571</v>
      </c>
      <c r="E549" s="136" t="s">
        <v>2572</v>
      </c>
      <c r="F549" s="146" t="s">
        <v>1249</v>
      </c>
      <c r="G549" s="128">
        <f>+'[1]BẢN IN CHUẨN'!$K555</f>
        <v>1</v>
      </c>
      <c r="H549" s="187">
        <v>548</v>
      </c>
      <c r="I549" s="108" t="s">
        <v>3394</v>
      </c>
    </row>
    <row r="550" spans="1:9" s="108" customFormat="1" ht="51">
      <c r="A550" s="68" t="s">
        <v>1158</v>
      </c>
      <c r="B550" s="104">
        <v>538</v>
      </c>
      <c r="C550" s="195" t="s">
        <v>2573</v>
      </c>
      <c r="D550" s="145" t="s">
        <v>2574</v>
      </c>
      <c r="E550" s="136" t="s">
        <v>2575</v>
      </c>
      <c r="F550" s="146" t="s">
        <v>1249</v>
      </c>
      <c r="G550" s="128">
        <f>+'[1]BẢN IN CHUẨN'!$K556</f>
        <v>2</v>
      </c>
      <c r="H550" s="186">
        <v>549</v>
      </c>
      <c r="I550" s="108" t="s">
        <v>3394</v>
      </c>
    </row>
    <row r="551" spans="1:9" s="108" customFormat="1" ht="63.75">
      <c r="A551" s="68" t="s">
        <v>1159</v>
      </c>
      <c r="B551" s="104">
        <v>539</v>
      </c>
      <c r="C551" s="195" t="s">
        <v>2576</v>
      </c>
      <c r="D551" s="145" t="s">
        <v>2577</v>
      </c>
      <c r="E551" s="159" t="s">
        <v>2424</v>
      </c>
      <c r="F551" s="146" t="s">
        <v>1249</v>
      </c>
      <c r="G551" s="128">
        <f>+'[1]BẢN IN CHUẨN'!$K557</f>
        <v>1</v>
      </c>
      <c r="H551" s="187">
        <v>550</v>
      </c>
      <c r="I551" s="108" t="s">
        <v>3394</v>
      </c>
    </row>
    <row r="552" spans="1:9" s="108" customFormat="1" ht="51">
      <c r="A552" s="68" t="s">
        <v>1160</v>
      </c>
      <c r="B552" s="104">
        <v>540</v>
      </c>
      <c r="C552" s="195" t="s">
        <v>2578</v>
      </c>
      <c r="D552" s="145" t="s">
        <v>2579</v>
      </c>
      <c r="E552" s="159" t="s">
        <v>2580</v>
      </c>
      <c r="F552" s="146" t="s">
        <v>1249</v>
      </c>
      <c r="G552" s="128">
        <f>+'[1]BẢN IN CHUẨN'!$K558</f>
        <v>1</v>
      </c>
      <c r="H552" s="186">
        <v>551</v>
      </c>
      <c r="I552" s="108" t="s">
        <v>3394</v>
      </c>
    </row>
    <row r="553" spans="1:9" s="108" customFormat="1" ht="38.25">
      <c r="A553" s="68" t="s">
        <v>1161</v>
      </c>
      <c r="B553" s="104">
        <v>541</v>
      </c>
      <c r="C553" s="195" t="s">
        <v>2581</v>
      </c>
      <c r="D553" s="160" t="s">
        <v>2582</v>
      </c>
      <c r="E553" s="136" t="s">
        <v>2583</v>
      </c>
      <c r="F553" s="146" t="s">
        <v>1249</v>
      </c>
      <c r="G553" s="128">
        <f>+'[1]BẢN IN CHUẨN'!$K559</f>
        <v>1</v>
      </c>
      <c r="H553" s="187">
        <v>552</v>
      </c>
      <c r="I553" s="108" t="s">
        <v>3394</v>
      </c>
    </row>
    <row r="554" spans="1:9" s="108" customFormat="1" ht="38.25">
      <c r="A554" s="68" t="s">
        <v>1162</v>
      </c>
      <c r="B554" s="104">
        <v>542</v>
      </c>
      <c r="C554" s="195" t="s">
        <v>2584</v>
      </c>
      <c r="D554" s="160" t="s">
        <v>2585</v>
      </c>
      <c r="E554" s="136" t="s">
        <v>2586</v>
      </c>
      <c r="F554" s="146" t="s">
        <v>1249</v>
      </c>
      <c r="G554" s="128">
        <f>+'[1]BẢN IN CHUẨN'!$K560</f>
        <v>1</v>
      </c>
      <c r="H554" s="186">
        <v>553</v>
      </c>
      <c r="I554" s="108" t="s">
        <v>3394</v>
      </c>
    </row>
    <row r="555" spans="1:9" s="108" customFormat="1" ht="51">
      <c r="A555" s="68" t="s">
        <v>1163</v>
      </c>
      <c r="B555" s="104">
        <v>543</v>
      </c>
      <c r="C555" s="195" t="s">
        <v>2587</v>
      </c>
      <c r="D555" s="145" t="s">
        <v>2588</v>
      </c>
      <c r="E555" s="136" t="s">
        <v>1392</v>
      </c>
      <c r="F555" s="146" t="s">
        <v>1249</v>
      </c>
      <c r="G555" s="128">
        <f>+'[1]BẢN IN CHUẨN'!$K561</f>
        <v>1</v>
      </c>
      <c r="H555" s="187">
        <v>554</v>
      </c>
      <c r="I555" s="108" t="s">
        <v>3394</v>
      </c>
    </row>
    <row r="556" spans="1:9" s="108" customFormat="1" ht="63.75">
      <c r="A556" s="68" t="s">
        <v>1164</v>
      </c>
      <c r="B556" s="104">
        <v>544</v>
      </c>
      <c r="C556" s="195" t="s">
        <v>2589</v>
      </c>
      <c r="D556" s="145" t="s">
        <v>2590</v>
      </c>
      <c r="E556" s="136" t="s">
        <v>1392</v>
      </c>
      <c r="F556" s="146" t="s">
        <v>1249</v>
      </c>
      <c r="G556" s="128">
        <f>+'[1]BẢN IN CHUẨN'!$K562</f>
        <v>1</v>
      </c>
      <c r="H556" s="186">
        <v>555</v>
      </c>
      <c r="I556" s="108" t="s">
        <v>3394</v>
      </c>
    </row>
    <row r="557" spans="1:9" s="108" customFormat="1" ht="63.75">
      <c r="A557" s="68" t="s">
        <v>1165</v>
      </c>
      <c r="B557" s="104">
        <v>545</v>
      </c>
      <c r="C557" s="195" t="s">
        <v>2591</v>
      </c>
      <c r="D557" s="145" t="s">
        <v>2592</v>
      </c>
      <c r="E557" s="136" t="s">
        <v>1392</v>
      </c>
      <c r="F557" s="146" t="s">
        <v>1249</v>
      </c>
      <c r="G557" s="128">
        <f>+'[1]BẢN IN CHUẨN'!$K563</f>
        <v>1</v>
      </c>
      <c r="H557" s="187">
        <v>556</v>
      </c>
      <c r="I557" s="108" t="s">
        <v>3394</v>
      </c>
    </row>
    <row r="558" spans="1:9" s="108" customFormat="1" ht="89.25">
      <c r="A558" s="68" t="s">
        <v>1166</v>
      </c>
      <c r="B558" s="104">
        <v>546</v>
      </c>
      <c r="C558" s="195" t="s">
        <v>2593</v>
      </c>
      <c r="D558" s="160" t="s">
        <v>2594</v>
      </c>
      <c r="E558" s="136" t="s">
        <v>2595</v>
      </c>
      <c r="F558" s="146" t="s">
        <v>1249</v>
      </c>
      <c r="G558" s="128">
        <f>+'[1]BẢN IN CHUẨN'!$K564</f>
        <v>1</v>
      </c>
      <c r="H558" s="186">
        <v>557</v>
      </c>
      <c r="I558" s="108" t="s">
        <v>3394</v>
      </c>
    </row>
    <row r="559" spans="1:9" s="108" customFormat="1" ht="114.75">
      <c r="A559" s="68" t="s">
        <v>1167</v>
      </c>
      <c r="B559" s="104">
        <v>547</v>
      </c>
      <c r="C559" s="195" t="s">
        <v>2596</v>
      </c>
      <c r="D559" s="125" t="s">
        <v>2597</v>
      </c>
      <c r="E559" s="131" t="s">
        <v>1883</v>
      </c>
      <c r="F559" s="154" t="s">
        <v>1249</v>
      </c>
      <c r="G559" s="128">
        <f>+'[1]BẢN IN CHUẨN'!$K565</f>
        <v>2</v>
      </c>
      <c r="H559" s="187">
        <v>558</v>
      </c>
      <c r="I559" s="108" t="s">
        <v>3394</v>
      </c>
    </row>
    <row r="560" spans="1:9" s="108" customFormat="1" ht="114.75">
      <c r="A560" s="68" t="s">
        <v>1168</v>
      </c>
      <c r="B560" s="104">
        <v>548</v>
      </c>
      <c r="C560" s="195" t="s">
        <v>2598</v>
      </c>
      <c r="D560" s="125" t="s">
        <v>2599</v>
      </c>
      <c r="E560" s="131" t="s">
        <v>1883</v>
      </c>
      <c r="F560" s="154" t="s">
        <v>1249</v>
      </c>
      <c r="G560" s="128">
        <f>+'[1]BẢN IN CHUẨN'!$K566</f>
        <v>2</v>
      </c>
      <c r="H560" s="186">
        <v>559</v>
      </c>
      <c r="I560" s="108" t="s">
        <v>3394</v>
      </c>
    </row>
    <row r="561" spans="1:9" s="108" customFormat="1" ht="63.75">
      <c r="A561" s="68" t="s">
        <v>1169</v>
      </c>
      <c r="B561" s="104">
        <v>549</v>
      </c>
      <c r="C561" s="195" t="s">
        <v>2600</v>
      </c>
      <c r="D561" s="125" t="s">
        <v>2601</v>
      </c>
      <c r="E561" s="131" t="s">
        <v>1892</v>
      </c>
      <c r="F561" s="131" t="s">
        <v>1249</v>
      </c>
      <c r="G561" s="128">
        <f>+'[1]BẢN IN CHUẨN'!$K567</f>
        <v>1</v>
      </c>
      <c r="H561" s="187">
        <v>560</v>
      </c>
      <c r="I561" s="108" t="s">
        <v>3394</v>
      </c>
    </row>
    <row r="562" spans="1:9" s="108" customFormat="1" ht="63.75">
      <c r="A562" s="68" t="s">
        <v>1170</v>
      </c>
      <c r="B562" s="104">
        <v>550</v>
      </c>
      <c r="C562" s="195" t="s">
        <v>2602</v>
      </c>
      <c r="D562" s="125" t="s">
        <v>2603</v>
      </c>
      <c r="E562" s="131" t="s">
        <v>1892</v>
      </c>
      <c r="F562" s="131" t="s">
        <v>1249</v>
      </c>
      <c r="G562" s="128">
        <f>+'[1]BẢN IN CHUẨN'!$K568</f>
        <v>1</v>
      </c>
      <c r="H562" s="186">
        <v>561</v>
      </c>
      <c r="I562" s="108" t="s">
        <v>3394</v>
      </c>
    </row>
    <row r="563" spans="1:9">
      <c r="A563" s="68" t="s">
        <v>1171</v>
      </c>
      <c r="B563" s="69"/>
      <c r="C563" s="109" t="s">
        <v>3536</v>
      </c>
      <c r="D563" s="110"/>
      <c r="E563" s="70"/>
      <c r="F563" s="70"/>
      <c r="G563" s="72"/>
      <c r="H563" s="187">
        <v>562</v>
      </c>
      <c r="I563" s="65" t="s">
        <v>3394</v>
      </c>
    </row>
    <row r="564" spans="1:9" s="108" customFormat="1" ht="51">
      <c r="A564" s="68" t="s">
        <v>1172</v>
      </c>
      <c r="B564" s="104">
        <v>551</v>
      </c>
      <c r="C564" s="195" t="s">
        <v>2604</v>
      </c>
      <c r="D564" s="161" t="s">
        <v>2605</v>
      </c>
      <c r="E564" s="162" t="s">
        <v>2606</v>
      </c>
      <c r="F564" s="163" t="s">
        <v>49</v>
      </c>
      <c r="G564" s="128">
        <f>+'[1]BẢN IN CHUẨN'!$K570</f>
        <v>9</v>
      </c>
      <c r="H564" s="186">
        <v>563</v>
      </c>
      <c r="I564" s="108" t="s">
        <v>3394</v>
      </c>
    </row>
    <row r="565" spans="1:9" s="108" customFormat="1" ht="76.5">
      <c r="A565" s="68" t="s">
        <v>1173</v>
      </c>
      <c r="B565" s="104">
        <v>552</v>
      </c>
      <c r="C565" s="195" t="s">
        <v>2607</v>
      </c>
      <c r="D565" s="164" t="s">
        <v>2608</v>
      </c>
      <c r="E565" s="131" t="s">
        <v>2609</v>
      </c>
      <c r="F565" s="165" t="s">
        <v>1249</v>
      </c>
      <c r="G565" s="128">
        <f>+'[1]BẢN IN CHUẨN'!$K571</f>
        <v>1</v>
      </c>
      <c r="H565" s="187">
        <v>564</v>
      </c>
      <c r="I565" s="108" t="s">
        <v>3394</v>
      </c>
    </row>
    <row r="566" spans="1:9" s="108" customFormat="1" ht="76.5">
      <c r="A566" s="68" t="s">
        <v>1174</v>
      </c>
      <c r="B566" s="104">
        <v>553</v>
      </c>
      <c r="C566" s="195" t="s">
        <v>2610</v>
      </c>
      <c r="D566" s="164" t="s">
        <v>2611</v>
      </c>
      <c r="E566" s="131" t="s">
        <v>2609</v>
      </c>
      <c r="F566" s="165" t="s">
        <v>1249</v>
      </c>
      <c r="G566" s="128">
        <f>+'[1]BẢN IN CHUẨN'!$K572</f>
        <v>1</v>
      </c>
      <c r="H566" s="186">
        <v>565</v>
      </c>
      <c r="I566" s="108" t="s">
        <v>3394</v>
      </c>
    </row>
    <row r="567" spans="1:9" s="108" customFormat="1" ht="102">
      <c r="A567" s="68" t="s">
        <v>1175</v>
      </c>
      <c r="B567" s="104">
        <v>554</v>
      </c>
      <c r="C567" s="195" t="s">
        <v>2612</v>
      </c>
      <c r="D567" s="166" t="s">
        <v>2613</v>
      </c>
      <c r="E567" s="131" t="s">
        <v>2614</v>
      </c>
      <c r="F567" s="165" t="s">
        <v>1249</v>
      </c>
      <c r="G567" s="128">
        <f>+'[1]BẢN IN CHUẨN'!$K573</f>
        <v>7</v>
      </c>
      <c r="H567" s="187">
        <v>566</v>
      </c>
      <c r="I567" s="108" t="s">
        <v>3394</v>
      </c>
    </row>
    <row r="568" spans="1:9" s="108" customFormat="1" ht="102">
      <c r="A568" s="68" t="s">
        <v>1176</v>
      </c>
      <c r="B568" s="104">
        <v>555</v>
      </c>
      <c r="C568" s="195" t="s">
        <v>2615</v>
      </c>
      <c r="D568" s="166" t="s">
        <v>2616</v>
      </c>
      <c r="E568" s="131" t="s">
        <v>2614</v>
      </c>
      <c r="F568" s="165" t="s">
        <v>1249</v>
      </c>
      <c r="G568" s="128">
        <f>+'[1]BẢN IN CHUẨN'!$K574</f>
        <v>5</v>
      </c>
      <c r="H568" s="186">
        <v>567</v>
      </c>
      <c r="I568" s="108" t="s">
        <v>3394</v>
      </c>
    </row>
    <row r="569" spans="1:9" s="108" customFormat="1" ht="114.75">
      <c r="A569" s="68" t="s">
        <v>1177</v>
      </c>
      <c r="B569" s="104">
        <v>556</v>
      </c>
      <c r="C569" s="195" t="s">
        <v>2617</v>
      </c>
      <c r="D569" s="167" t="s">
        <v>2618</v>
      </c>
      <c r="E569" s="131" t="s">
        <v>2614</v>
      </c>
      <c r="F569" s="165" t="s">
        <v>1249</v>
      </c>
      <c r="G569" s="128">
        <f>+'[1]BẢN IN CHUẨN'!$K575</f>
        <v>5</v>
      </c>
      <c r="H569" s="187">
        <v>568</v>
      </c>
      <c r="I569" s="108" t="s">
        <v>3394</v>
      </c>
    </row>
    <row r="570" spans="1:9" s="108" customFormat="1" ht="102">
      <c r="A570" s="68" t="s">
        <v>1178</v>
      </c>
      <c r="B570" s="104">
        <v>557</v>
      </c>
      <c r="C570" s="195" t="s">
        <v>2619</v>
      </c>
      <c r="D570" s="166" t="s">
        <v>2620</v>
      </c>
      <c r="E570" s="131" t="s">
        <v>2621</v>
      </c>
      <c r="F570" s="165" t="s">
        <v>2202</v>
      </c>
      <c r="G570" s="128">
        <f>+'[1]BẢN IN CHUẨN'!$K576</f>
        <v>15</v>
      </c>
      <c r="H570" s="186">
        <v>569</v>
      </c>
      <c r="I570" s="108" t="s">
        <v>3394</v>
      </c>
    </row>
    <row r="571" spans="1:9" s="108" customFormat="1" ht="102">
      <c r="A571" s="68" t="s">
        <v>1179</v>
      </c>
      <c r="B571" s="104">
        <v>558</v>
      </c>
      <c r="C571" s="195" t="s">
        <v>2622</v>
      </c>
      <c r="D571" s="167" t="s">
        <v>2623</v>
      </c>
      <c r="E571" s="131" t="s">
        <v>2624</v>
      </c>
      <c r="F571" s="165" t="s">
        <v>1249</v>
      </c>
      <c r="G571" s="128">
        <f>+'[1]BẢN IN CHUẨN'!$K577</f>
        <v>1</v>
      </c>
      <c r="H571" s="187">
        <v>570</v>
      </c>
      <c r="I571" s="108" t="s">
        <v>3394</v>
      </c>
    </row>
    <row r="572" spans="1:9" s="108" customFormat="1" ht="63.75">
      <c r="A572" s="68" t="s">
        <v>1180</v>
      </c>
      <c r="B572" s="104">
        <v>559</v>
      </c>
      <c r="C572" s="195" t="s">
        <v>2625</v>
      </c>
      <c r="D572" s="166" t="s">
        <v>2626</v>
      </c>
      <c r="E572" s="131" t="s">
        <v>2627</v>
      </c>
      <c r="F572" s="165" t="s">
        <v>1249</v>
      </c>
      <c r="G572" s="128">
        <f>+'[1]BẢN IN CHUẨN'!$K578</f>
        <v>1</v>
      </c>
      <c r="H572" s="186">
        <v>571</v>
      </c>
      <c r="I572" s="108" t="s">
        <v>3394</v>
      </c>
    </row>
    <row r="573" spans="1:9" s="108" customFormat="1" ht="51">
      <c r="A573" s="68" t="s">
        <v>1181</v>
      </c>
      <c r="B573" s="104">
        <v>560</v>
      </c>
      <c r="C573" s="195" t="s">
        <v>2628</v>
      </c>
      <c r="D573" s="125" t="s">
        <v>2629</v>
      </c>
      <c r="E573" s="131" t="s">
        <v>2630</v>
      </c>
      <c r="F573" s="165" t="s">
        <v>1249</v>
      </c>
      <c r="G573" s="128">
        <f>+'[1]BẢN IN CHUẨN'!$K579</f>
        <v>1</v>
      </c>
      <c r="H573" s="187">
        <v>572</v>
      </c>
      <c r="I573" s="108" t="s">
        <v>3394</v>
      </c>
    </row>
    <row r="574" spans="1:9" s="108" customFormat="1" ht="38.25">
      <c r="A574" s="68" t="s">
        <v>1182</v>
      </c>
      <c r="B574" s="104">
        <v>561</v>
      </c>
      <c r="C574" s="195" t="s">
        <v>2631</v>
      </c>
      <c r="D574" s="156" t="s">
        <v>2632</v>
      </c>
      <c r="E574" s="131" t="s">
        <v>2633</v>
      </c>
      <c r="F574" s="165" t="s">
        <v>1337</v>
      </c>
      <c r="G574" s="128">
        <f>+'[1]BẢN IN CHUẨN'!$K580</f>
        <v>2</v>
      </c>
      <c r="H574" s="186">
        <v>573</v>
      </c>
      <c r="I574" s="108" t="s">
        <v>3394</v>
      </c>
    </row>
    <row r="575" spans="1:9">
      <c r="A575" s="68" t="s">
        <v>1183</v>
      </c>
      <c r="B575" s="69"/>
      <c r="C575" s="109" t="s">
        <v>3537</v>
      </c>
      <c r="D575" s="110"/>
      <c r="E575" s="70"/>
      <c r="F575" s="70"/>
      <c r="G575" s="72"/>
      <c r="H575" s="187">
        <v>574</v>
      </c>
      <c r="I575" s="65" t="s">
        <v>3394</v>
      </c>
    </row>
    <row r="576" spans="1:9" s="108" customFormat="1" ht="76.5">
      <c r="A576" s="68" t="s">
        <v>1184</v>
      </c>
      <c r="B576" s="104">
        <v>562</v>
      </c>
      <c r="C576" s="195" t="s">
        <v>2634</v>
      </c>
      <c r="D576" s="166" t="s">
        <v>2635</v>
      </c>
      <c r="E576" s="168" t="s">
        <v>2636</v>
      </c>
      <c r="F576" s="168" t="s">
        <v>1249</v>
      </c>
      <c r="G576" s="128">
        <f>+'[1]BẢN IN CHUẨN'!$K582</f>
        <v>12</v>
      </c>
      <c r="H576" s="186">
        <v>575</v>
      </c>
      <c r="I576" s="108" t="s">
        <v>3394</v>
      </c>
    </row>
    <row r="577" spans="1:9" s="108" customFormat="1" ht="76.5">
      <c r="A577" s="68" t="s">
        <v>1185</v>
      </c>
      <c r="B577" s="104">
        <v>563</v>
      </c>
      <c r="C577" s="195" t="s">
        <v>2637</v>
      </c>
      <c r="D577" s="166" t="s">
        <v>2638</v>
      </c>
      <c r="E577" s="168" t="s">
        <v>2639</v>
      </c>
      <c r="F577" s="168" t="s">
        <v>1249</v>
      </c>
      <c r="G577" s="128">
        <f>+'[1]BẢN IN CHUẨN'!$K583</f>
        <v>12</v>
      </c>
      <c r="H577" s="187">
        <v>576</v>
      </c>
      <c r="I577" s="108" t="s">
        <v>3394</v>
      </c>
    </row>
    <row r="578" spans="1:9" s="108" customFormat="1" ht="76.5">
      <c r="A578" s="68" t="s">
        <v>1186</v>
      </c>
      <c r="B578" s="104">
        <v>564</v>
      </c>
      <c r="C578" s="195" t="s">
        <v>2640</v>
      </c>
      <c r="D578" s="166" t="s">
        <v>2641</v>
      </c>
      <c r="E578" s="168" t="s">
        <v>2639</v>
      </c>
      <c r="F578" s="168" t="s">
        <v>1249</v>
      </c>
      <c r="G578" s="128">
        <f>+'[1]BẢN IN CHUẨN'!$K584</f>
        <v>11</v>
      </c>
      <c r="H578" s="186">
        <v>577</v>
      </c>
      <c r="I578" s="108" t="s">
        <v>3394</v>
      </c>
    </row>
    <row r="579" spans="1:9" s="108" customFormat="1" ht="89.25">
      <c r="A579" s="68" t="s">
        <v>1187</v>
      </c>
      <c r="B579" s="104">
        <v>565</v>
      </c>
      <c r="C579" s="195" t="s">
        <v>2622</v>
      </c>
      <c r="D579" s="166" t="s">
        <v>2642</v>
      </c>
      <c r="E579" s="168" t="s">
        <v>2643</v>
      </c>
      <c r="F579" s="168" t="s">
        <v>2644</v>
      </c>
      <c r="G579" s="128">
        <f>+'[1]BẢN IN CHUẨN'!$K585</f>
        <v>2</v>
      </c>
      <c r="H579" s="187">
        <v>578</v>
      </c>
      <c r="I579" s="108" t="s">
        <v>3394</v>
      </c>
    </row>
    <row r="580" spans="1:9" s="108" customFormat="1" ht="76.5">
      <c r="A580" s="68" t="s">
        <v>1188</v>
      </c>
      <c r="B580" s="104">
        <v>566</v>
      </c>
      <c r="C580" s="195" t="s">
        <v>2645</v>
      </c>
      <c r="D580" s="166" t="s">
        <v>2646</v>
      </c>
      <c r="E580" s="168" t="s">
        <v>2647</v>
      </c>
      <c r="F580" s="168" t="s">
        <v>1249</v>
      </c>
      <c r="G580" s="128">
        <f>+'[1]BẢN IN CHUẨN'!$K586</f>
        <v>16</v>
      </c>
      <c r="H580" s="186">
        <v>579</v>
      </c>
      <c r="I580" s="108" t="s">
        <v>3394</v>
      </c>
    </row>
    <row r="581" spans="1:9" s="108" customFormat="1" ht="51">
      <c r="A581" s="68" t="s">
        <v>1189</v>
      </c>
      <c r="B581" s="104">
        <v>567</v>
      </c>
      <c r="C581" s="195" t="s">
        <v>1236</v>
      </c>
      <c r="D581" s="166" t="s">
        <v>2648</v>
      </c>
      <c r="E581" s="168" t="s">
        <v>2649</v>
      </c>
      <c r="F581" s="168" t="s">
        <v>1249</v>
      </c>
      <c r="G581" s="128">
        <f>+'[1]BẢN IN CHUẨN'!$K587</f>
        <v>1</v>
      </c>
      <c r="H581" s="187">
        <v>580</v>
      </c>
      <c r="I581" s="108" t="s">
        <v>3394</v>
      </c>
    </row>
    <row r="582" spans="1:9" s="108" customFormat="1" ht="63.75">
      <c r="A582" s="68" t="s">
        <v>1190</v>
      </c>
      <c r="B582" s="104">
        <v>568</v>
      </c>
      <c r="C582" s="195" t="s">
        <v>2650</v>
      </c>
      <c r="D582" s="166" t="s">
        <v>2651</v>
      </c>
      <c r="E582" s="168" t="s">
        <v>2652</v>
      </c>
      <c r="F582" s="168" t="s">
        <v>1249</v>
      </c>
      <c r="G582" s="128">
        <f>+'[1]BẢN IN CHUẨN'!$K588</f>
        <v>1</v>
      </c>
      <c r="H582" s="186">
        <v>581</v>
      </c>
      <c r="I582" s="108" t="s">
        <v>3394</v>
      </c>
    </row>
    <row r="583" spans="1:9" s="108" customFormat="1" ht="63.75">
      <c r="A583" s="68" t="s">
        <v>1191</v>
      </c>
      <c r="B583" s="104">
        <v>569</v>
      </c>
      <c r="C583" s="195" t="s">
        <v>2653</v>
      </c>
      <c r="D583" s="166" t="s">
        <v>2654</v>
      </c>
      <c r="E583" s="168" t="s">
        <v>2655</v>
      </c>
      <c r="F583" s="168" t="s">
        <v>1249</v>
      </c>
      <c r="G583" s="128">
        <f>+'[1]BẢN IN CHUẨN'!$K589</f>
        <v>2</v>
      </c>
      <c r="H583" s="187">
        <v>582</v>
      </c>
      <c r="I583" s="108" t="s">
        <v>3394</v>
      </c>
    </row>
    <row r="584" spans="1:9" s="108" customFormat="1" ht="63.75">
      <c r="A584" s="68" t="s">
        <v>1192</v>
      </c>
      <c r="B584" s="104">
        <v>570</v>
      </c>
      <c r="C584" s="195" t="s">
        <v>2656</v>
      </c>
      <c r="D584" s="166" t="s">
        <v>2657</v>
      </c>
      <c r="E584" s="168" t="s">
        <v>2658</v>
      </c>
      <c r="F584" s="168" t="s">
        <v>1249</v>
      </c>
      <c r="G584" s="128">
        <f>+'[1]BẢN IN CHUẨN'!$K590</f>
        <v>3</v>
      </c>
      <c r="H584" s="186">
        <v>583</v>
      </c>
      <c r="I584" s="108" t="s">
        <v>3394</v>
      </c>
    </row>
    <row r="585" spans="1:9">
      <c r="A585" s="68" t="s">
        <v>1193</v>
      </c>
      <c r="B585" s="69"/>
      <c r="C585" s="109" t="s">
        <v>3538</v>
      </c>
      <c r="D585" s="113"/>
      <c r="E585" s="73"/>
      <c r="F585" s="73"/>
      <c r="G585" s="72"/>
      <c r="H585" s="187">
        <v>584</v>
      </c>
      <c r="I585" s="65" t="s">
        <v>3394</v>
      </c>
    </row>
    <row r="586" spans="1:9" s="108" customFormat="1" ht="114.75">
      <c r="A586" s="68" t="s">
        <v>1194</v>
      </c>
      <c r="B586" s="104">
        <v>571</v>
      </c>
      <c r="C586" s="195" t="s">
        <v>2659</v>
      </c>
      <c r="D586" s="125" t="s">
        <v>2660</v>
      </c>
      <c r="E586" s="131" t="s">
        <v>2661</v>
      </c>
      <c r="F586" s="131" t="s">
        <v>1249</v>
      </c>
      <c r="G586" s="128">
        <f>+'[1]BẢN IN CHUẨN'!$K592</f>
        <v>22</v>
      </c>
      <c r="H586" s="186">
        <v>585</v>
      </c>
      <c r="I586" s="108" t="s">
        <v>3394</v>
      </c>
    </row>
    <row r="587" spans="1:9" s="108" customFormat="1" ht="89.25">
      <c r="A587" s="68" t="s">
        <v>1195</v>
      </c>
      <c r="B587" s="104">
        <v>572</v>
      </c>
      <c r="C587" s="195" t="s">
        <v>2662</v>
      </c>
      <c r="D587" s="125" t="s">
        <v>2663</v>
      </c>
      <c r="E587" s="131" t="s">
        <v>2664</v>
      </c>
      <c r="F587" s="131" t="s">
        <v>1249</v>
      </c>
      <c r="G587" s="128">
        <f>+'[1]BẢN IN CHUẨN'!$K593</f>
        <v>2</v>
      </c>
      <c r="H587" s="187">
        <v>586</v>
      </c>
      <c r="I587" s="108" t="s">
        <v>3394</v>
      </c>
    </row>
    <row r="588" spans="1:9" s="108" customFormat="1" ht="89.25">
      <c r="A588" s="68" t="s">
        <v>1196</v>
      </c>
      <c r="B588" s="104">
        <v>573</v>
      </c>
      <c r="C588" s="195" t="s">
        <v>2665</v>
      </c>
      <c r="D588" s="125" t="s">
        <v>2666</v>
      </c>
      <c r="E588" s="131" t="s">
        <v>2664</v>
      </c>
      <c r="F588" s="131" t="s">
        <v>1249</v>
      </c>
      <c r="G588" s="128">
        <f>+'[1]BẢN IN CHUẨN'!$K594</f>
        <v>18</v>
      </c>
      <c r="H588" s="186">
        <v>587</v>
      </c>
      <c r="I588" s="108" t="s">
        <v>3394</v>
      </c>
    </row>
    <row r="589" spans="1:9" s="108" customFormat="1" ht="76.5">
      <c r="A589" s="68" t="s">
        <v>1197</v>
      </c>
      <c r="B589" s="104">
        <v>574</v>
      </c>
      <c r="C589" s="195" t="s">
        <v>2667</v>
      </c>
      <c r="D589" s="125" t="s">
        <v>2668</v>
      </c>
      <c r="E589" s="131" t="s">
        <v>2664</v>
      </c>
      <c r="F589" s="131" t="s">
        <v>1249</v>
      </c>
      <c r="G589" s="128">
        <f>+'[1]BẢN IN CHUẨN'!$K595</f>
        <v>2</v>
      </c>
      <c r="H589" s="187">
        <v>588</v>
      </c>
      <c r="I589" s="108" t="s">
        <v>3394</v>
      </c>
    </row>
    <row r="590" spans="1:9" s="108" customFormat="1" ht="89.25">
      <c r="A590" s="68" t="s">
        <v>1198</v>
      </c>
      <c r="B590" s="104">
        <v>575</v>
      </c>
      <c r="C590" s="195" t="s">
        <v>2669</v>
      </c>
      <c r="D590" s="125" t="s">
        <v>2670</v>
      </c>
      <c r="E590" s="131" t="s">
        <v>2671</v>
      </c>
      <c r="F590" s="131" t="s">
        <v>1249</v>
      </c>
      <c r="G590" s="128">
        <f>+'[1]BẢN IN CHUẨN'!$K596</f>
        <v>2</v>
      </c>
      <c r="H590" s="186">
        <v>589</v>
      </c>
      <c r="I590" s="108" t="s">
        <v>3394</v>
      </c>
    </row>
    <row r="591" spans="1:9" s="108" customFormat="1" ht="63.75">
      <c r="A591" s="68" t="s">
        <v>1199</v>
      </c>
      <c r="B591" s="104">
        <v>576</v>
      </c>
      <c r="C591" s="195" t="s">
        <v>2672</v>
      </c>
      <c r="D591" s="125" t="s">
        <v>2673</v>
      </c>
      <c r="E591" s="131" t="s">
        <v>2674</v>
      </c>
      <c r="F591" s="131" t="s">
        <v>1249</v>
      </c>
      <c r="G591" s="128">
        <f>+'[1]BẢN IN CHUẨN'!$K597</f>
        <v>39</v>
      </c>
      <c r="H591" s="187">
        <v>590</v>
      </c>
      <c r="I591" s="108" t="s">
        <v>3394</v>
      </c>
    </row>
    <row r="592" spans="1:9" s="108" customFormat="1" ht="63.75">
      <c r="A592" s="68" t="s">
        <v>1200</v>
      </c>
      <c r="B592" s="104">
        <v>577</v>
      </c>
      <c r="C592" s="195" t="s">
        <v>2675</v>
      </c>
      <c r="D592" s="125" t="s">
        <v>2676</v>
      </c>
      <c r="E592" s="131" t="s">
        <v>2677</v>
      </c>
      <c r="F592" s="131" t="s">
        <v>1249</v>
      </c>
      <c r="G592" s="128">
        <f>+'[1]BẢN IN CHUẨN'!$K598</f>
        <v>42</v>
      </c>
      <c r="H592" s="186">
        <v>591</v>
      </c>
      <c r="I592" s="108" t="s">
        <v>3394</v>
      </c>
    </row>
    <row r="593" spans="1:9" s="108" customFormat="1" ht="89.25">
      <c r="A593" s="68" t="s">
        <v>1201</v>
      </c>
      <c r="B593" s="104">
        <v>578</v>
      </c>
      <c r="C593" s="195" t="s">
        <v>2678</v>
      </c>
      <c r="D593" s="125" t="s">
        <v>2679</v>
      </c>
      <c r="E593" s="131" t="s">
        <v>2680</v>
      </c>
      <c r="F593" s="131" t="s">
        <v>1249</v>
      </c>
      <c r="G593" s="128">
        <f>+'[1]BẢN IN CHUẨN'!$K599</f>
        <v>36</v>
      </c>
      <c r="H593" s="187">
        <v>592</v>
      </c>
      <c r="I593" s="108" t="s">
        <v>3394</v>
      </c>
    </row>
    <row r="594" spans="1:9" s="108" customFormat="1" ht="38.25">
      <c r="A594" s="68" t="s">
        <v>1202</v>
      </c>
      <c r="B594" s="104">
        <v>579</v>
      </c>
      <c r="C594" s="195" t="s">
        <v>2681</v>
      </c>
      <c r="D594" s="125" t="s">
        <v>2682</v>
      </c>
      <c r="E594" s="131" t="s">
        <v>2683</v>
      </c>
      <c r="F594" s="131" t="s">
        <v>1249</v>
      </c>
      <c r="G594" s="128">
        <f>+'[1]BẢN IN CHUẨN'!$K600</f>
        <v>25</v>
      </c>
      <c r="H594" s="186">
        <v>593</v>
      </c>
      <c r="I594" s="108" t="s">
        <v>3394</v>
      </c>
    </row>
    <row r="595" spans="1:9" s="108" customFormat="1" ht="51">
      <c r="A595" s="68" t="s">
        <v>1203</v>
      </c>
      <c r="B595" s="104">
        <v>580</v>
      </c>
      <c r="C595" s="195" t="s">
        <v>2684</v>
      </c>
      <c r="D595" s="125" t="s">
        <v>2685</v>
      </c>
      <c r="E595" s="131" t="s">
        <v>2686</v>
      </c>
      <c r="F595" s="131" t="s">
        <v>1249</v>
      </c>
      <c r="G595" s="128">
        <f>+'[1]BẢN IN CHUẨN'!$K601</f>
        <v>28</v>
      </c>
      <c r="H595" s="187">
        <v>594</v>
      </c>
      <c r="I595" s="108" t="s">
        <v>3394</v>
      </c>
    </row>
    <row r="596" spans="1:9" s="108" customFormat="1" ht="51">
      <c r="A596" s="68" t="s">
        <v>1204</v>
      </c>
      <c r="B596" s="104">
        <v>581</v>
      </c>
      <c r="C596" s="195" t="s">
        <v>2687</v>
      </c>
      <c r="D596" s="125" t="s">
        <v>2688</v>
      </c>
      <c r="E596" s="131" t="s">
        <v>2689</v>
      </c>
      <c r="F596" s="131" t="s">
        <v>607</v>
      </c>
      <c r="G596" s="128">
        <f>+'[1]BẢN IN CHUẨN'!$K602</f>
        <v>240</v>
      </c>
      <c r="H596" s="186">
        <v>595</v>
      </c>
      <c r="I596" s="108" t="s">
        <v>3394</v>
      </c>
    </row>
    <row r="597" spans="1:9" s="108" customFormat="1" ht="63.75">
      <c r="A597" s="68" t="s">
        <v>1205</v>
      </c>
      <c r="B597" s="104">
        <v>582</v>
      </c>
      <c r="C597" s="195" t="s">
        <v>2690</v>
      </c>
      <c r="D597" s="125" t="s">
        <v>2691</v>
      </c>
      <c r="E597" s="131" t="s">
        <v>2692</v>
      </c>
      <c r="F597" s="131" t="s">
        <v>1249</v>
      </c>
      <c r="G597" s="128">
        <f>+'[1]BẢN IN CHUẨN'!$K603</f>
        <v>28</v>
      </c>
      <c r="H597" s="187">
        <v>596</v>
      </c>
      <c r="I597" s="108" t="s">
        <v>3394</v>
      </c>
    </row>
    <row r="598" spans="1:9" s="108" customFormat="1" ht="51">
      <c r="A598" s="68" t="s">
        <v>1206</v>
      </c>
      <c r="B598" s="104">
        <v>583</v>
      </c>
      <c r="C598" s="195" t="s">
        <v>2693</v>
      </c>
      <c r="D598" s="125" t="s">
        <v>2694</v>
      </c>
      <c r="E598" s="131" t="s">
        <v>2695</v>
      </c>
      <c r="F598" s="131" t="s">
        <v>1249</v>
      </c>
      <c r="G598" s="128">
        <f>+'[1]BẢN IN CHUẨN'!$K604</f>
        <v>50</v>
      </c>
      <c r="H598" s="186">
        <v>597</v>
      </c>
      <c r="I598" s="108" t="s">
        <v>3394</v>
      </c>
    </row>
    <row r="599" spans="1:9">
      <c r="A599" s="68" t="s">
        <v>1207</v>
      </c>
      <c r="B599" s="69"/>
      <c r="C599" s="109" t="s">
        <v>3539</v>
      </c>
      <c r="D599" s="110"/>
      <c r="E599" s="70"/>
      <c r="F599" s="70"/>
      <c r="G599" s="72"/>
      <c r="H599" s="187">
        <v>598</v>
      </c>
      <c r="I599" s="65" t="s">
        <v>3394</v>
      </c>
    </row>
    <row r="600" spans="1:9" s="108" customFormat="1" ht="89.25">
      <c r="A600" s="68" t="s">
        <v>1208</v>
      </c>
      <c r="B600" s="104">
        <v>584</v>
      </c>
      <c r="C600" s="195" t="s">
        <v>2696</v>
      </c>
      <c r="D600" s="125" t="s">
        <v>2697</v>
      </c>
      <c r="E600" s="131" t="s">
        <v>2698</v>
      </c>
      <c r="F600" s="131" t="s">
        <v>1249</v>
      </c>
      <c r="G600" s="128">
        <f>+'[1]BẢN IN CHUẨN'!$K606</f>
        <v>5</v>
      </c>
      <c r="H600" s="186">
        <v>599</v>
      </c>
      <c r="I600" s="108" t="s">
        <v>3394</v>
      </c>
    </row>
    <row r="601" spans="1:9" s="108" customFormat="1" ht="76.5">
      <c r="A601" s="68" t="s">
        <v>1209</v>
      </c>
      <c r="B601" s="104">
        <v>585</v>
      </c>
      <c r="C601" s="195" t="s">
        <v>2699</v>
      </c>
      <c r="D601" s="125" t="s">
        <v>2700</v>
      </c>
      <c r="E601" s="131" t="s">
        <v>2701</v>
      </c>
      <c r="F601" s="131" t="s">
        <v>1249</v>
      </c>
      <c r="G601" s="128">
        <f>+'[1]BẢN IN CHUẨN'!$K607</f>
        <v>5</v>
      </c>
      <c r="H601" s="187">
        <v>600</v>
      </c>
      <c r="I601" s="108" t="s">
        <v>3394</v>
      </c>
    </row>
    <row r="602" spans="1:9" s="108" customFormat="1" ht="76.5">
      <c r="A602" s="68" t="s">
        <v>1210</v>
      </c>
      <c r="B602" s="104">
        <v>586</v>
      </c>
      <c r="C602" s="195" t="s">
        <v>2702</v>
      </c>
      <c r="D602" s="125" t="s">
        <v>2703</v>
      </c>
      <c r="E602" s="131" t="s">
        <v>2701</v>
      </c>
      <c r="F602" s="131" t="s">
        <v>1249</v>
      </c>
      <c r="G602" s="128">
        <f>+'[1]BẢN IN CHUẨN'!$K608</f>
        <v>5</v>
      </c>
      <c r="H602" s="186">
        <v>601</v>
      </c>
      <c r="I602" s="108" t="s">
        <v>3394</v>
      </c>
    </row>
    <row r="603" spans="1:9" s="108" customFormat="1" ht="89.25">
      <c r="A603" s="68" t="s">
        <v>1211</v>
      </c>
      <c r="B603" s="104">
        <v>587</v>
      </c>
      <c r="C603" s="195" t="s">
        <v>2704</v>
      </c>
      <c r="D603" s="125" t="s">
        <v>2705</v>
      </c>
      <c r="E603" s="131" t="s">
        <v>2706</v>
      </c>
      <c r="F603" s="131" t="s">
        <v>1249</v>
      </c>
      <c r="G603" s="128">
        <f>+'[1]BẢN IN CHUẨN'!$K609</f>
        <v>1</v>
      </c>
      <c r="H603" s="187">
        <v>602</v>
      </c>
      <c r="I603" s="108" t="s">
        <v>3394</v>
      </c>
    </row>
    <row r="604" spans="1:9" s="108" customFormat="1" ht="51">
      <c r="A604" s="68" t="s">
        <v>1212</v>
      </c>
      <c r="B604" s="104">
        <v>588</v>
      </c>
      <c r="C604" s="195" t="s">
        <v>2707</v>
      </c>
      <c r="D604" s="125" t="s">
        <v>2708</v>
      </c>
      <c r="E604" s="131" t="s">
        <v>2709</v>
      </c>
      <c r="F604" s="131" t="s">
        <v>1581</v>
      </c>
      <c r="G604" s="128">
        <f>+'[1]BẢN IN CHUẨN'!$K610</f>
        <v>2</v>
      </c>
      <c r="H604" s="186">
        <v>603</v>
      </c>
      <c r="I604" s="108" t="s">
        <v>3394</v>
      </c>
    </row>
    <row r="605" spans="1:9" s="108" customFormat="1" ht="51">
      <c r="A605" s="68" t="s">
        <v>1213</v>
      </c>
      <c r="B605" s="104">
        <v>589</v>
      </c>
      <c r="C605" s="195" t="s">
        <v>2710</v>
      </c>
      <c r="D605" s="125" t="s">
        <v>2711</v>
      </c>
      <c r="E605" s="131" t="s">
        <v>2712</v>
      </c>
      <c r="F605" s="131" t="s">
        <v>1249</v>
      </c>
      <c r="G605" s="128">
        <f>+'[1]BẢN IN CHUẨN'!$K611</f>
        <v>2</v>
      </c>
      <c r="H605" s="187">
        <v>604</v>
      </c>
      <c r="I605" s="108" t="s">
        <v>3394</v>
      </c>
    </row>
    <row r="606" spans="1:9" s="108" customFormat="1" ht="51">
      <c r="A606" s="68" t="s">
        <v>1214</v>
      </c>
      <c r="B606" s="104">
        <v>590</v>
      </c>
      <c r="C606" s="195" t="s">
        <v>2713</v>
      </c>
      <c r="D606" s="125" t="s">
        <v>2714</v>
      </c>
      <c r="E606" s="131" t="s">
        <v>2715</v>
      </c>
      <c r="F606" s="131" t="s">
        <v>1249</v>
      </c>
      <c r="G606" s="128">
        <f>+'[1]BẢN IN CHUẨN'!$K612</f>
        <v>3</v>
      </c>
      <c r="H606" s="186">
        <v>605</v>
      </c>
      <c r="I606" s="108" t="s">
        <v>3394</v>
      </c>
    </row>
    <row r="607" spans="1:9" s="108" customFormat="1" ht="51">
      <c r="A607" s="68" t="s">
        <v>1215</v>
      </c>
      <c r="B607" s="104">
        <v>591</v>
      </c>
      <c r="C607" s="195" t="s">
        <v>2716</v>
      </c>
      <c r="D607" s="125" t="s">
        <v>2717</v>
      </c>
      <c r="E607" s="131" t="s">
        <v>2718</v>
      </c>
      <c r="F607" s="131" t="s">
        <v>1249</v>
      </c>
      <c r="G607" s="128">
        <f>+'[1]BẢN IN CHUẨN'!$K613</f>
        <v>2</v>
      </c>
      <c r="H607" s="187">
        <v>606</v>
      </c>
      <c r="I607" s="108" t="s">
        <v>3394</v>
      </c>
    </row>
    <row r="608" spans="1:9">
      <c r="A608" s="68" t="s">
        <v>1216</v>
      </c>
      <c r="B608" s="69"/>
      <c r="C608" s="109" t="s">
        <v>3540</v>
      </c>
      <c r="D608" s="110"/>
      <c r="E608" s="70"/>
      <c r="F608" s="70"/>
      <c r="G608" s="72"/>
      <c r="H608" s="186">
        <v>607</v>
      </c>
      <c r="I608" s="65" t="s">
        <v>3394</v>
      </c>
    </row>
    <row r="609" spans="1:9" s="108" customFormat="1" ht="89.25">
      <c r="A609" s="68" t="s">
        <v>1217</v>
      </c>
      <c r="B609" s="104">
        <v>592</v>
      </c>
      <c r="C609" s="195" t="s">
        <v>2719</v>
      </c>
      <c r="D609" s="130" t="s">
        <v>2720</v>
      </c>
      <c r="E609" s="131" t="s">
        <v>2721</v>
      </c>
      <c r="F609" s="131" t="s">
        <v>49</v>
      </c>
      <c r="G609" s="128">
        <f>+'[1]BẢN IN CHUẨN'!$K615</f>
        <v>12</v>
      </c>
      <c r="H609" s="187">
        <v>608</v>
      </c>
      <c r="I609" s="108" t="s">
        <v>3394</v>
      </c>
    </row>
    <row r="610" spans="1:9" s="108" customFormat="1" ht="76.5">
      <c r="A610" s="68" t="s">
        <v>1218</v>
      </c>
      <c r="B610" s="104">
        <v>593</v>
      </c>
      <c r="C610" s="195" t="s">
        <v>2722</v>
      </c>
      <c r="D610" s="130" t="s">
        <v>2723</v>
      </c>
      <c r="E610" s="131" t="s">
        <v>2724</v>
      </c>
      <c r="F610" s="131"/>
      <c r="G610" s="128">
        <f>+'[1]BẢN IN CHUẨN'!$K616</f>
        <v>12</v>
      </c>
      <c r="H610" s="186">
        <v>609</v>
      </c>
      <c r="I610" s="108" t="s">
        <v>3394</v>
      </c>
    </row>
    <row r="611" spans="1:9" s="108" customFormat="1" ht="76.5">
      <c r="A611" s="68" t="s">
        <v>1219</v>
      </c>
      <c r="B611" s="104">
        <v>594</v>
      </c>
      <c r="C611" s="195" t="s">
        <v>2725</v>
      </c>
      <c r="D611" s="130" t="s">
        <v>2726</v>
      </c>
      <c r="E611" s="131" t="s">
        <v>2727</v>
      </c>
      <c r="F611" s="131" t="s">
        <v>1249</v>
      </c>
      <c r="G611" s="128">
        <f>+'[1]BẢN IN CHUẨN'!$K617</f>
        <v>1</v>
      </c>
      <c r="H611" s="187">
        <v>610</v>
      </c>
      <c r="I611" s="108" t="s">
        <v>3394</v>
      </c>
    </row>
    <row r="612" spans="1:9" s="108" customFormat="1" ht="76.5">
      <c r="A612" s="68" t="s">
        <v>1220</v>
      </c>
      <c r="B612" s="104">
        <v>595</v>
      </c>
      <c r="C612" s="195" t="s">
        <v>2728</v>
      </c>
      <c r="D612" s="130" t="s">
        <v>2729</v>
      </c>
      <c r="E612" s="131" t="s">
        <v>2727</v>
      </c>
      <c r="F612" s="131" t="s">
        <v>1249</v>
      </c>
      <c r="G612" s="128">
        <f>+'[1]BẢN IN CHUẨN'!$K618</f>
        <v>1</v>
      </c>
      <c r="H612" s="186">
        <v>611</v>
      </c>
      <c r="I612" s="108" t="s">
        <v>3394</v>
      </c>
    </row>
    <row r="613" spans="1:9">
      <c r="A613" s="68" t="s">
        <v>1221</v>
      </c>
      <c r="B613" s="69"/>
      <c r="C613" s="109" t="s">
        <v>3541</v>
      </c>
      <c r="D613" s="110"/>
      <c r="E613" s="70"/>
      <c r="F613" s="70"/>
      <c r="G613" s="72"/>
      <c r="H613" s="187">
        <v>612</v>
      </c>
      <c r="I613" s="65" t="s">
        <v>3394</v>
      </c>
    </row>
    <row r="614" spans="1:9" s="108" customFormat="1" ht="38.25">
      <c r="A614" s="68" t="s">
        <v>1222</v>
      </c>
      <c r="B614" s="104">
        <v>596</v>
      </c>
      <c r="C614" s="195" t="s">
        <v>2730</v>
      </c>
      <c r="D614" s="125" t="s">
        <v>2731</v>
      </c>
      <c r="E614" s="131" t="s">
        <v>2732</v>
      </c>
      <c r="F614" s="131" t="s">
        <v>2733</v>
      </c>
      <c r="G614" s="128">
        <f>+'[1]BẢN IN CHUẨN'!$K620</f>
        <v>10</v>
      </c>
      <c r="H614" s="186">
        <v>613</v>
      </c>
      <c r="I614" s="108" t="s">
        <v>3394</v>
      </c>
    </row>
    <row r="615" spans="1:9" s="108" customFormat="1" ht="38.25">
      <c r="A615" s="68" t="s">
        <v>1223</v>
      </c>
      <c r="B615" s="104">
        <v>597</v>
      </c>
      <c r="C615" s="195" t="s">
        <v>2734</v>
      </c>
      <c r="D615" s="125" t="s">
        <v>2735</v>
      </c>
      <c r="E615" s="131" t="s">
        <v>2736</v>
      </c>
      <c r="F615" s="131" t="s">
        <v>1249</v>
      </c>
      <c r="G615" s="128">
        <f>+'[1]BẢN IN CHUẨN'!$K621</f>
        <v>10</v>
      </c>
      <c r="H615" s="187">
        <v>614</v>
      </c>
      <c r="I615" s="108" t="s">
        <v>3394</v>
      </c>
    </row>
    <row r="616" spans="1:9">
      <c r="A616" s="68" t="s">
        <v>1224</v>
      </c>
      <c r="B616" s="69"/>
      <c r="C616" s="109" t="s">
        <v>3542</v>
      </c>
      <c r="D616" s="110"/>
      <c r="E616" s="70"/>
      <c r="F616" s="70"/>
      <c r="G616" s="72"/>
      <c r="H616" s="186">
        <v>615</v>
      </c>
      <c r="I616" s="65" t="s">
        <v>3394</v>
      </c>
    </row>
    <row r="617" spans="1:9" s="108" customFormat="1" ht="63.75">
      <c r="A617" s="68" t="s">
        <v>1225</v>
      </c>
      <c r="B617" s="104">
        <v>598</v>
      </c>
      <c r="C617" s="195" t="s">
        <v>2737</v>
      </c>
      <c r="D617" s="169" t="s">
        <v>2738</v>
      </c>
      <c r="E617" s="131" t="s">
        <v>2739</v>
      </c>
      <c r="F617" s="131" t="s">
        <v>2733</v>
      </c>
      <c r="G617" s="128">
        <f>+'[1]BẢN IN CHUẨN'!$K623</f>
        <v>10</v>
      </c>
      <c r="H617" s="187">
        <v>616</v>
      </c>
      <c r="I617" s="108" t="s">
        <v>3394</v>
      </c>
    </row>
    <row r="618" spans="1:9" s="108" customFormat="1" ht="102">
      <c r="A618" s="68" t="s">
        <v>1226</v>
      </c>
      <c r="B618" s="104">
        <v>599</v>
      </c>
      <c r="C618" s="195" t="s">
        <v>2740</v>
      </c>
      <c r="D618" s="169" t="s">
        <v>2741</v>
      </c>
      <c r="E618" s="131" t="s">
        <v>2742</v>
      </c>
      <c r="F618" s="131" t="s">
        <v>1249</v>
      </c>
      <c r="G618" s="128">
        <f>+'[1]BẢN IN CHUẨN'!$K624</f>
        <v>1</v>
      </c>
      <c r="H618" s="186">
        <v>617</v>
      </c>
      <c r="I618" s="108" t="s">
        <v>3394</v>
      </c>
    </row>
    <row r="619" spans="1:9" s="108" customFormat="1" ht="63.75">
      <c r="A619" s="68" t="s">
        <v>1227</v>
      </c>
      <c r="B619" s="104">
        <v>600</v>
      </c>
      <c r="C619" s="195" t="s">
        <v>2743</v>
      </c>
      <c r="D619" s="169" t="s">
        <v>2744</v>
      </c>
      <c r="E619" s="131" t="s">
        <v>2745</v>
      </c>
      <c r="F619" s="131" t="s">
        <v>2733</v>
      </c>
      <c r="G619" s="128">
        <f>+'[1]BẢN IN CHUẨN'!$K625</f>
        <v>3</v>
      </c>
      <c r="H619" s="187">
        <v>618</v>
      </c>
      <c r="I619" s="108" t="s">
        <v>3394</v>
      </c>
    </row>
    <row r="620" spans="1:9">
      <c r="A620" s="68" t="s">
        <v>1228</v>
      </c>
      <c r="B620" s="69"/>
      <c r="C620" s="109" t="s">
        <v>3543</v>
      </c>
      <c r="D620" s="110"/>
      <c r="E620" s="70"/>
      <c r="F620" s="70"/>
      <c r="G620" s="72"/>
      <c r="H620" s="186">
        <v>619</v>
      </c>
      <c r="I620" s="65" t="s">
        <v>3394</v>
      </c>
    </row>
    <row r="621" spans="1:9" ht="114.75">
      <c r="A621" s="68" t="s">
        <v>1229</v>
      </c>
      <c r="B621" s="104">
        <v>601</v>
      </c>
      <c r="C621" s="196" t="s">
        <v>2746</v>
      </c>
      <c r="D621" s="75" t="s">
        <v>2747</v>
      </c>
      <c r="E621" s="76" t="s">
        <v>2748</v>
      </c>
      <c r="F621" s="77" t="s">
        <v>1249</v>
      </c>
      <c r="G621" s="72">
        <f>+'[1]BẢN IN CHUẨN'!$K627</f>
        <v>1</v>
      </c>
      <c r="H621" s="187">
        <v>620</v>
      </c>
      <c r="I621" s="65" t="s">
        <v>3394</v>
      </c>
    </row>
    <row r="622" spans="1:9" ht="102">
      <c r="A622" s="68" t="s">
        <v>1230</v>
      </c>
      <c r="B622" s="104">
        <v>602</v>
      </c>
      <c r="C622" s="196" t="s">
        <v>2746</v>
      </c>
      <c r="D622" s="75" t="s">
        <v>2749</v>
      </c>
      <c r="E622" s="76" t="s">
        <v>2750</v>
      </c>
      <c r="F622" s="77" t="s">
        <v>1249</v>
      </c>
      <c r="G622" s="72">
        <f>+'[1]BẢN IN CHUẨN'!$K628</f>
        <v>1</v>
      </c>
      <c r="H622" s="186">
        <v>621</v>
      </c>
      <c r="I622" s="65" t="s">
        <v>3394</v>
      </c>
    </row>
    <row r="623" spans="1:9" ht="102">
      <c r="A623" s="68" t="s">
        <v>1231</v>
      </c>
      <c r="B623" s="104">
        <v>603</v>
      </c>
      <c r="C623" s="196" t="s">
        <v>2746</v>
      </c>
      <c r="D623" s="75" t="s">
        <v>2751</v>
      </c>
      <c r="E623" s="76" t="s">
        <v>2752</v>
      </c>
      <c r="F623" s="77" t="s">
        <v>1249</v>
      </c>
      <c r="G623" s="72">
        <f>+'[1]BẢN IN CHUẨN'!$K629</f>
        <v>1</v>
      </c>
      <c r="H623" s="187">
        <v>622</v>
      </c>
      <c r="I623" s="65" t="s">
        <v>3394</v>
      </c>
    </row>
    <row r="624" spans="1:9" ht="25.5">
      <c r="A624" s="68" t="s">
        <v>1232</v>
      </c>
      <c r="B624" s="104">
        <v>604</v>
      </c>
      <c r="C624" s="196" t="s">
        <v>2214</v>
      </c>
      <c r="D624" s="74" t="s">
        <v>2753</v>
      </c>
      <c r="E624" s="76" t="s">
        <v>2754</v>
      </c>
      <c r="F624" s="77" t="s">
        <v>2755</v>
      </c>
      <c r="G624" s="72">
        <f>+'[1]BẢN IN CHUẨN'!$K630</f>
        <v>1</v>
      </c>
      <c r="H624" s="186">
        <v>623</v>
      </c>
      <c r="I624" s="65" t="s">
        <v>3394</v>
      </c>
    </row>
    <row r="625" spans="1:9" ht="38.25">
      <c r="A625" s="68" t="s">
        <v>1233</v>
      </c>
      <c r="B625" s="104">
        <v>605</v>
      </c>
      <c r="C625" s="196" t="s">
        <v>2746</v>
      </c>
      <c r="D625" s="74" t="s">
        <v>2756</v>
      </c>
      <c r="E625" s="78" t="s">
        <v>2757</v>
      </c>
      <c r="F625" s="77" t="s">
        <v>1249</v>
      </c>
      <c r="G625" s="72">
        <f>+'[1]BẢN IN CHUẨN'!$K631</f>
        <v>1</v>
      </c>
      <c r="H625" s="187">
        <v>624</v>
      </c>
      <c r="I625" s="65" t="s">
        <v>3394</v>
      </c>
    </row>
    <row r="626" spans="1:9" ht="38.25">
      <c r="A626" s="68" t="s">
        <v>1234</v>
      </c>
      <c r="B626" s="104">
        <v>606</v>
      </c>
      <c r="C626" s="196" t="s">
        <v>2758</v>
      </c>
      <c r="D626" s="75" t="s">
        <v>2759</v>
      </c>
      <c r="E626" s="76" t="s">
        <v>2760</v>
      </c>
      <c r="F626" s="77" t="s">
        <v>2755</v>
      </c>
      <c r="G626" s="72">
        <f>+'[1]BẢN IN CHUẨN'!$K632</f>
        <v>1</v>
      </c>
      <c r="H626" s="186">
        <v>625</v>
      </c>
      <c r="I626" s="65" t="s">
        <v>3394</v>
      </c>
    </row>
    <row r="627" spans="1:9" ht="51">
      <c r="A627" s="68" t="s">
        <v>1235</v>
      </c>
      <c r="B627" s="104">
        <v>607</v>
      </c>
      <c r="C627" s="196" t="s">
        <v>2761</v>
      </c>
      <c r="D627" s="75" t="s">
        <v>2762</v>
      </c>
      <c r="E627" s="79" t="s">
        <v>2763</v>
      </c>
      <c r="F627" s="80" t="s">
        <v>2764</v>
      </c>
      <c r="G627" s="72">
        <f>+'[1]BẢN IN CHUẨN'!$K633</f>
        <v>1</v>
      </c>
      <c r="H627" s="187">
        <v>626</v>
      </c>
      <c r="I627" s="65" t="s">
        <v>3394</v>
      </c>
    </row>
    <row r="628" spans="1:9">
      <c r="A628" s="68"/>
      <c r="B628" s="69"/>
      <c r="C628" s="109" t="s">
        <v>3544</v>
      </c>
      <c r="D628" s="114"/>
      <c r="E628" s="79"/>
      <c r="F628" s="80"/>
      <c r="G628" s="72"/>
      <c r="H628" s="186">
        <v>627</v>
      </c>
      <c r="I628" s="65" t="s">
        <v>3394</v>
      </c>
    </row>
    <row r="629" spans="1:9" s="108" customFormat="1" ht="76.5">
      <c r="A629" s="59" t="s">
        <v>568</v>
      </c>
      <c r="B629" s="104">
        <v>608</v>
      </c>
      <c r="C629" s="195" t="s">
        <v>591</v>
      </c>
      <c r="D629" s="170" t="s">
        <v>592</v>
      </c>
      <c r="E629" s="171" t="s">
        <v>589</v>
      </c>
      <c r="F629" s="171" t="s">
        <v>590</v>
      </c>
      <c r="G629" s="172">
        <v>10000</v>
      </c>
      <c r="H629" s="187">
        <v>628</v>
      </c>
      <c r="I629" s="108" t="s">
        <v>3394</v>
      </c>
    </row>
    <row r="630" spans="1:9" s="108" customFormat="1" ht="76.5">
      <c r="A630" s="59" t="s">
        <v>569</v>
      </c>
      <c r="B630" s="104">
        <v>609</v>
      </c>
      <c r="C630" s="195" t="s">
        <v>593</v>
      </c>
      <c r="D630" s="170" t="s">
        <v>594</v>
      </c>
      <c r="E630" s="171" t="s">
        <v>595</v>
      </c>
      <c r="F630" s="171" t="s">
        <v>590</v>
      </c>
      <c r="G630" s="172">
        <v>6000</v>
      </c>
      <c r="H630" s="186">
        <v>629</v>
      </c>
      <c r="I630" s="108" t="s">
        <v>3394</v>
      </c>
    </row>
    <row r="631" spans="1:9" s="108" customFormat="1" ht="76.5">
      <c r="A631" s="59" t="s">
        <v>570</v>
      </c>
      <c r="B631" s="104">
        <v>610</v>
      </c>
      <c r="C631" s="195" t="s">
        <v>596</v>
      </c>
      <c r="D631" s="170" t="s">
        <v>597</v>
      </c>
      <c r="E631" s="171" t="s">
        <v>595</v>
      </c>
      <c r="F631" s="171" t="s">
        <v>590</v>
      </c>
      <c r="G631" s="172">
        <v>60000</v>
      </c>
      <c r="H631" s="187">
        <v>630</v>
      </c>
      <c r="I631" s="108" t="s">
        <v>3394</v>
      </c>
    </row>
    <row r="632" spans="1:9">
      <c r="A632" s="59"/>
      <c r="B632" s="69"/>
      <c r="C632" s="109" t="s">
        <v>3545</v>
      </c>
      <c r="D632" s="115"/>
      <c r="E632" s="60"/>
      <c r="F632" s="60"/>
      <c r="G632" s="62"/>
      <c r="H632" s="186">
        <v>631</v>
      </c>
      <c r="I632" s="65" t="s">
        <v>3394</v>
      </c>
    </row>
    <row r="633" spans="1:9" s="108" customFormat="1" ht="63.75">
      <c r="A633" s="59" t="s">
        <v>571</v>
      </c>
      <c r="B633" s="104">
        <v>611</v>
      </c>
      <c r="C633" s="195" t="s">
        <v>588</v>
      </c>
      <c r="D633" s="170" t="s">
        <v>598</v>
      </c>
      <c r="E633" s="171" t="s">
        <v>599</v>
      </c>
      <c r="F633" s="173" t="s">
        <v>590</v>
      </c>
      <c r="G633" s="174">
        <v>10000</v>
      </c>
      <c r="H633" s="187">
        <v>632</v>
      </c>
      <c r="I633" s="108" t="s">
        <v>3394</v>
      </c>
    </row>
    <row r="634" spans="1:9">
      <c r="A634" s="59"/>
      <c r="B634" s="69"/>
      <c r="C634" s="109" t="s">
        <v>3546</v>
      </c>
      <c r="D634" s="115"/>
      <c r="E634" s="60"/>
      <c r="F634" s="61"/>
      <c r="G634" s="63"/>
      <c r="H634" s="186">
        <v>633</v>
      </c>
      <c r="I634" s="65" t="s">
        <v>3394</v>
      </c>
    </row>
    <row r="635" spans="1:9" s="108" customFormat="1" ht="51">
      <c r="A635" s="59" t="s">
        <v>572</v>
      </c>
      <c r="B635" s="104">
        <v>612</v>
      </c>
      <c r="C635" s="195" t="s">
        <v>600</v>
      </c>
      <c r="D635" s="175" t="s">
        <v>601</v>
      </c>
      <c r="E635" s="171" t="s">
        <v>602</v>
      </c>
      <c r="F635" s="171" t="s">
        <v>49</v>
      </c>
      <c r="G635" s="176">
        <v>14</v>
      </c>
      <c r="H635" s="187">
        <v>634</v>
      </c>
      <c r="I635" s="108" t="s">
        <v>3394</v>
      </c>
    </row>
    <row r="636" spans="1:9">
      <c r="A636" s="59"/>
      <c r="B636" s="69"/>
      <c r="C636" s="109" t="s">
        <v>3547</v>
      </c>
      <c r="D636" s="116"/>
      <c r="E636" s="60"/>
      <c r="F636" s="60"/>
      <c r="G636" s="64"/>
      <c r="H636" s="186">
        <v>635</v>
      </c>
      <c r="I636" s="65" t="s">
        <v>3394</v>
      </c>
    </row>
    <row r="637" spans="1:9" s="108" customFormat="1" ht="51">
      <c r="A637" s="59" t="s">
        <v>573</v>
      </c>
      <c r="B637" s="104">
        <v>613</v>
      </c>
      <c r="C637" s="195" t="s">
        <v>603</v>
      </c>
      <c r="D637" s="170" t="s">
        <v>604</v>
      </c>
      <c r="E637" s="171" t="s">
        <v>589</v>
      </c>
      <c r="F637" s="171" t="s">
        <v>590</v>
      </c>
      <c r="G637" s="172">
        <v>5500</v>
      </c>
      <c r="H637" s="187">
        <v>636</v>
      </c>
      <c r="I637" s="108" t="s">
        <v>3394</v>
      </c>
    </row>
    <row r="638" spans="1:9">
      <c r="A638" s="59"/>
      <c r="B638" s="69"/>
      <c r="C638" s="109" t="s">
        <v>3548</v>
      </c>
      <c r="D638" s="115"/>
      <c r="E638" s="60"/>
      <c r="F638" s="60"/>
      <c r="G638" s="62"/>
      <c r="H638" s="186">
        <v>637</v>
      </c>
      <c r="I638" s="65" t="s">
        <v>3394</v>
      </c>
    </row>
    <row r="639" spans="1:9" s="108" customFormat="1" ht="25.5">
      <c r="A639" s="59" t="s">
        <v>574</v>
      </c>
      <c r="B639" s="104">
        <v>614</v>
      </c>
      <c r="C639" s="195" t="s">
        <v>605</v>
      </c>
      <c r="D639" s="170" t="s">
        <v>606</v>
      </c>
      <c r="E639" s="171" t="s">
        <v>587</v>
      </c>
      <c r="F639" s="171" t="s">
        <v>587</v>
      </c>
      <c r="G639" s="172">
        <v>250000</v>
      </c>
      <c r="H639" s="187">
        <v>638</v>
      </c>
      <c r="I639" s="108" t="s">
        <v>3394</v>
      </c>
    </row>
    <row r="640" spans="1:9" s="108" customFormat="1" ht="25.5">
      <c r="A640" s="59" t="s">
        <v>575</v>
      </c>
      <c r="B640" s="104">
        <v>615</v>
      </c>
      <c r="C640" s="195" t="s">
        <v>609</v>
      </c>
      <c r="D640" s="170" t="s">
        <v>610</v>
      </c>
      <c r="E640" s="171" t="s">
        <v>608</v>
      </c>
      <c r="F640" s="171" t="s">
        <v>607</v>
      </c>
      <c r="G640" s="172">
        <v>40</v>
      </c>
      <c r="H640" s="186">
        <v>639</v>
      </c>
      <c r="I640" s="108" t="s">
        <v>3394</v>
      </c>
    </row>
    <row r="641" spans="1:9">
      <c r="A641" s="123"/>
      <c r="B641" s="69"/>
      <c r="C641" s="109" t="s">
        <v>3549</v>
      </c>
      <c r="D641" s="124"/>
      <c r="E641" s="123"/>
      <c r="F641" s="123"/>
      <c r="G641" s="123"/>
      <c r="H641" s="187">
        <v>640</v>
      </c>
    </row>
    <row r="642" spans="1:9" ht="38.25">
      <c r="A642" s="81" t="s">
        <v>2766</v>
      </c>
      <c r="B642" s="104">
        <v>616</v>
      </c>
      <c r="C642" s="196" t="s">
        <v>3003</v>
      </c>
      <c r="D642" s="83" t="s">
        <v>3238</v>
      </c>
      <c r="E642" s="84" t="s">
        <v>3239</v>
      </c>
      <c r="F642" s="85" t="s">
        <v>1249</v>
      </c>
      <c r="G642" s="85">
        <v>120</v>
      </c>
      <c r="H642" s="186">
        <v>641</v>
      </c>
      <c r="I642" s="65" t="s">
        <v>3393</v>
      </c>
    </row>
    <row r="643" spans="1:9" ht="38.25">
      <c r="A643" s="81" t="s">
        <v>2767</v>
      </c>
      <c r="B643" s="104">
        <v>617</v>
      </c>
      <c r="C643" s="196" t="s">
        <v>2196</v>
      </c>
      <c r="D643" s="83" t="s">
        <v>3240</v>
      </c>
      <c r="E643" s="84" t="s">
        <v>3241</v>
      </c>
      <c r="F643" s="85" t="s">
        <v>1249</v>
      </c>
      <c r="G643" s="85">
        <v>3</v>
      </c>
      <c r="H643" s="187">
        <v>642</v>
      </c>
      <c r="I643" s="65" t="s">
        <v>3393</v>
      </c>
    </row>
    <row r="644" spans="1:9" ht="63.75">
      <c r="A644" s="81" t="s">
        <v>2768</v>
      </c>
      <c r="B644" s="104">
        <v>618</v>
      </c>
      <c r="C644" s="196" t="s">
        <v>3004</v>
      </c>
      <c r="D644" s="86" t="s">
        <v>3242</v>
      </c>
      <c r="E644" s="84" t="s">
        <v>3243</v>
      </c>
      <c r="F644" s="85" t="s">
        <v>1249</v>
      </c>
      <c r="G644" s="85">
        <v>1</v>
      </c>
      <c r="H644" s="186">
        <v>643</v>
      </c>
      <c r="I644" s="65" t="s">
        <v>3393</v>
      </c>
    </row>
    <row r="645" spans="1:9" ht="51.75">
      <c r="A645" s="81" t="s">
        <v>2769</v>
      </c>
      <c r="B645" s="104">
        <v>619</v>
      </c>
      <c r="C645" s="196" t="s">
        <v>3005</v>
      </c>
      <c r="D645" s="87" t="s">
        <v>3244</v>
      </c>
      <c r="E645" s="85" t="s">
        <v>3245</v>
      </c>
      <c r="F645" s="85" t="s">
        <v>1249</v>
      </c>
      <c r="G645" s="85">
        <v>15</v>
      </c>
      <c r="H645" s="187">
        <v>644</v>
      </c>
      <c r="I645" s="65" t="s">
        <v>3393</v>
      </c>
    </row>
    <row r="646" spans="1:9" ht="15.75">
      <c r="A646" s="81">
        <v>0</v>
      </c>
      <c r="B646" s="69"/>
      <c r="C646" s="109" t="s">
        <v>3550</v>
      </c>
      <c r="D646" s="117"/>
      <c r="E646" s="85"/>
      <c r="F646" s="85"/>
      <c r="G646" s="85"/>
      <c r="H646" s="186">
        <v>645</v>
      </c>
    </row>
    <row r="647" spans="1:9" s="108" customFormat="1" ht="63.75">
      <c r="A647" s="81" t="s">
        <v>2770</v>
      </c>
      <c r="B647" s="104">
        <v>620</v>
      </c>
      <c r="C647" s="195" t="s">
        <v>3006</v>
      </c>
      <c r="D647" s="107" t="s">
        <v>3246</v>
      </c>
      <c r="E647" s="107" t="s">
        <v>3247</v>
      </c>
      <c r="F647" s="107" t="s">
        <v>1269</v>
      </c>
      <c r="G647" s="107">
        <v>1500</v>
      </c>
      <c r="H647" s="187">
        <v>646</v>
      </c>
      <c r="I647" s="108" t="s">
        <v>3393</v>
      </c>
    </row>
    <row r="648" spans="1:9" ht="15.75">
      <c r="A648" s="81">
        <v>0</v>
      </c>
      <c r="B648" s="69"/>
      <c r="C648" s="109" t="s">
        <v>3551</v>
      </c>
      <c r="D648" s="117"/>
      <c r="E648" s="85"/>
      <c r="F648" s="85"/>
      <c r="G648" s="85"/>
      <c r="H648" s="186">
        <v>647</v>
      </c>
    </row>
    <row r="649" spans="1:9" s="108" customFormat="1" ht="15.75">
      <c r="A649" s="81" t="s">
        <v>2771</v>
      </c>
      <c r="B649" s="104">
        <v>621</v>
      </c>
      <c r="C649" s="195" t="s">
        <v>3007</v>
      </c>
      <c r="D649" s="177" t="s">
        <v>3248</v>
      </c>
      <c r="E649" s="107" t="s">
        <v>3249</v>
      </c>
      <c r="F649" s="107" t="s">
        <v>3250</v>
      </c>
      <c r="G649" s="107">
        <v>24</v>
      </c>
      <c r="H649" s="187">
        <v>648</v>
      </c>
      <c r="I649" s="108" t="s">
        <v>3393</v>
      </c>
    </row>
    <row r="650" spans="1:9" s="108" customFormat="1" ht="25.5">
      <c r="A650" s="81" t="s">
        <v>2772</v>
      </c>
      <c r="B650" s="104">
        <v>622</v>
      </c>
      <c r="C650" s="195" t="s">
        <v>3008</v>
      </c>
      <c r="D650" s="177" t="s">
        <v>3251</v>
      </c>
      <c r="E650" s="107" t="s">
        <v>3252</v>
      </c>
      <c r="F650" s="107" t="s">
        <v>49</v>
      </c>
      <c r="G650" s="107">
        <v>20</v>
      </c>
      <c r="H650" s="186">
        <v>649</v>
      </c>
      <c r="I650" s="108" t="s">
        <v>3393</v>
      </c>
    </row>
    <row r="651" spans="1:9" s="108" customFormat="1" ht="25.5">
      <c r="A651" s="81" t="s">
        <v>2773</v>
      </c>
      <c r="B651" s="104">
        <v>623</v>
      </c>
      <c r="C651" s="195" t="s">
        <v>3009</v>
      </c>
      <c r="D651" s="177" t="str">
        <f>VLOOKUP($A651,[2]Sheet3!$A$7:$S$24,7,0)</f>
        <v>- Kít định lượng virus HCV
 - Đạt tiêu chuẩn ISO 13485:2016
- Chứng nhận: CE-IVD
- Sử dụng đường chuẩn HCV (Standard) một lần trong cùng 1 lot sản xuất
- Master mix HCV đã được pha sẵn và đông khô trong tube PCR
- Thể tích phản ứng 50µl, thực hiện phản ứng Realtime PCR đơn giản
- Kít chạy Realtime PCR và định lượng nồng độ virus HCV (kênh HEX/JOE) và Internal control (kênh FAM)
- Ngưỡng phát hiện (Linearity): 13-10^8 IU/ml</v>
      </c>
      <c r="E651" s="107" t="s">
        <v>3252</v>
      </c>
      <c r="F651" s="107" t="s">
        <v>49</v>
      </c>
      <c r="G651" s="107">
        <v>12</v>
      </c>
      <c r="H651" s="187">
        <v>650</v>
      </c>
      <c r="I651" s="108" t="s">
        <v>3393</v>
      </c>
    </row>
    <row r="652" spans="1:9" s="108" customFormat="1" ht="38.25">
      <c r="A652" s="81" t="s">
        <v>2774</v>
      </c>
      <c r="B652" s="104">
        <v>624</v>
      </c>
      <c r="C652" s="195" t="s">
        <v>3010</v>
      </c>
      <c r="D652" s="177" t="str">
        <f>VLOOKUP($A652,[2]Sheet3!$A$7:$S$24,7,0)</f>
        <v>- Kít phát hiện Mycobacterium tuberculosis (vi khuẩn Lao) bằng phương pháp Real-time PCR
- Đạt tiêu chuẩn ISO 13485:2016
- Chứng nhận: CE - IVD</v>
      </c>
      <c r="E652" s="107" t="s">
        <v>3253</v>
      </c>
      <c r="F652" s="107" t="s">
        <v>3250</v>
      </c>
      <c r="G652" s="107">
        <v>52</v>
      </c>
      <c r="H652" s="186">
        <v>651</v>
      </c>
      <c r="I652" s="108" t="s">
        <v>3393</v>
      </c>
    </row>
    <row r="653" spans="1:9" s="108" customFormat="1" ht="25.5">
      <c r="A653" s="81" t="s">
        <v>2775</v>
      </c>
      <c r="B653" s="104">
        <v>625</v>
      </c>
      <c r="C653" s="195" t="s">
        <v>3011</v>
      </c>
      <c r="D653" s="177" t="str">
        <f>VLOOKUP($A653,[2]Sheet3!$A$7:$S$24,7,0)</f>
        <v>- Kit phát hiện và định lượng virus CMV trong các mẫu lâm sàng bằng phương pháp Realtime PCR
- Đạt tiêu chuẩn ISO 13485:2016
 - Chứng nhận: CE - IVD</v>
      </c>
      <c r="E653" s="107" t="s">
        <v>3254</v>
      </c>
      <c r="F653" s="107" t="s">
        <v>49</v>
      </c>
      <c r="G653" s="107">
        <v>5</v>
      </c>
      <c r="H653" s="187">
        <v>652</v>
      </c>
      <c r="I653" s="108" t="s">
        <v>3393</v>
      </c>
    </row>
    <row r="654" spans="1:9" s="108" customFormat="1" ht="25.5">
      <c r="A654" s="81" t="s">
        <v>2776</v>
      </c>
      <c r="B654" s="104">
        <v>626</v>
      </c>
      <c r="C654" s="195" t="s">
        <v>3012</v>
      </c>
      <c r="D654" s="177" t="str">
        <f>VLOOKUP($A654,[2]Sheet3!$A$7:$S$24,7,0)</f>
        <v>- Kit phát hiện và phân loại virus Herpes simplex 1 và 2 (HSV 1/2) trong các mẫu lâm sàng bằng phương pháp Realtime PCR
- Đạt tiêu chuẩn ISO 13485:2016
- Chứng nhận: CE - IVD</v>
      </c>
      <c r="E654" s="107" t="s">
        <v>3254</v>
      </c>
      <c r="F654" s="107" t="s">
        <v>49</v>
      </c>
      <c r="G654" s="107">
        <v>4</v>
      </c>
      <c r="H654" s="186">
        <v>653</v>
      </c>
      <c r="I654" s="108" t="s">
        <v>3393</v>
      </c>
    </row>
    <row r="655" spans="1:9" s="108" customFormat="1" ht="25.5">
      <c r="A655" s="81" t="s">
        <v>2777</v>
      </c>
      <c r="B655" s="104">
        <v>627</v>
      </c>
      <c r="C655" s="195" t="s">
        <v>3013</v>
      </c>
      <c r="D655" s="177" t="str">
        <f>VLOOKUP($A655,[2]Sheet3!$A$7:$S$24,7,0)</f>
        <v>- Bộ kit phát hiện và định type virus gây sốt xuất huyết (Dengue)
- Bộ kit cho phép phát hiện và phân biệt 4 type sốt xuất huyết khác nhau (loại 1, 2, 3 và 4)
- Đạt tiêu chuẩn ISO 13485:2016
- Chứng nhận: CE - IVD</v>
      </c>
      <c r="E655" s="107" t="s">
        <v>3253</v>
      </c>
      <c r="F655" s="107" t="s">
        <v>3250</v>
      </c>
      <c r="G655" s="107">
        <v>3</v>
      </c>
      <c r="H655" s="187">
        <v>654</v>
      </c>
      <c r="I655" s="108" t="s">
        <v>3393</v>
      </c>
    </row>
    <row r="656" spans="1:9" s="108" customFormat="1" ht="25.5">
      <c r="A656" s="81" t="s">
        <v>2778</v>
      </c>
      <c r="B656" s="104">
        <v>628</v>
      </c>
      <c r="C656" s="195" t="s">
        <v>3014</v>
      </c>
      <c r="D656" s="177" t="str">
        <f>VLOOKUP($A656,[2]Sheet3!$A$7:$S$24,7,0)</f>
        <v>- Kit phát hiện Neisseria gonorrhoeae gây bệnh lậu qua đường sinh dục bằng kỹ thuật Real-time PCR
- Đạt tiêu chuẩn ISO 13485:2016
- Chứng nhận: CE - IVD</v>
      </c>
      <c r="E656" s="107" t="s">
        <v>3254</v>
      </c>
      <c r="F656" s="107" t="s">
        <v>49</v>
      </c>
      <c r="G656" s="107">
        <v>2</v>
      </c>
      <c r="H656" s="186">
        <v>655</v>
      </c>
      <c r="I656" s="108" t="s">
        <v>3393</v>
      </c>
    </row>
    <row r="657" spans="1:9" s="108" customFormat="1" ht="25.5">
      <c r="A657" s="81" t="s">
        <v>2779</v>
      </c>
      <c r="B657" s="104">
        <v>629</v>
      </c>
      <c r="C657" s="195" t="s">
        <v>3015</v>
      </c>
      <c r="D657" s="177" t="str">
        <f>VLOOKUP($A657,[2]Sheet3!$A$7:$S$24,7,0)</f>
        <v>- Kít phát hiện Chlamydia trachomatis bằng kỹ thuật Real-time PCR
- Đạt tiêu chuẩn ISO 13485:2016
- Chứng nhận: CE - IVD</v>
      </c>
      <c r="E657" s="107" t="s">
        <v>3254</v>
      </c>
      <c r="F657" s="107" t="s">
        <v>49</v>
      </c>
      <c r="G657" s="107">
        <v>2</v>
      </c>
      <c r="H657" s="187">
        <v>656</v>
      </c>
      <c r="I657" s="108" t="s">
        <v>3393</v>
      </c>
    </row>
    <row r="658" spans="1:9" s="108" customFormat="1" ht="25.5">
      <c r="A658" s="81" t="s">
        <v>2780</v>
      </c>
      <c r="B658" s="104">
        <v>630</v>
      </c>
      <c r="C658" s="195" t="s">
        <v>3016</v>
      </c>
      <c r="D658" s="177" t="str">
        <f>VLOOKUP($A658,[2]Sheet3!$A$7:$S$24,7,0)</f>
        <v>- Kit phát hiện, định lượng và xác định 14 genotype của virus HPV (16, 18, 31, 33, 35, 39, 45, 51, 52, 56, 58, 59, 66, 68) trong mẫu lâm sàng bằng phương pháp Realtime PCR
- Đạt tiêu chuẩn ISO 13485:2016
- Chứng nhận: CE - IVD</v>
      </c>
      <c r="E658" s="107" t="s">
        <v>3254</v>
      </c>
      <c r="F658" s="107" t="s">
        <v>3250</v>
      </c>
      <c r="G658" s="107">
        <v>3</v>
      </c>
      <c r="H658" s="186">
        <v>657</v>
      </c>
      <c r="I658" s="108" t="s">
        <v>3393</v>
      </c>
    </row>
    <row r="659" spans="1:9" s="108" customFormat="1" ht="25.5">
      <c r="A659" s="81" t="s">
        <v>2781</v>
      </c>
      <c r="B659" s="104">
        <v>631</v>
      </c>
      <c r="C659" s="195" t="s">
        <v>3017</v>
      </c>
      <c r="D659" s="177" t="str">
        <f>VLOOKUP($A659,[2]Sheet3!$A$7:$S$24,7,0)</f>
        <v>- Kit phát hiện virus Rubella bằng kỹ thuật Real-time PCR
- Đạt tiêu chuẩn ISO 13485:2016
- Chứng nhận: CE-IVD</v>
      </c>
      <c r="E659" s="107" t="s">
        <v>3253</v>
      </c>
      <c r="F659" s="107" t="s">
        <v>49</v>
      </c>
      <c r="G659" s="107">
        <v>1</v>
      </c>
      <c r="H659" s="187">
        <v>658</v>
      </c>
      <c r="I659" s="108" t="s">
        <v>3393</v>
      </c>
    </row>
    <row r="660" spans="1:9" s="108" customFormat="1" ht="15.75">
      <c r="A660" s="81" t="s">
        <v>2782</v>
      </c>
      <c r="B660" s="104">
        <v>632</v>
      </c>
      <c r="C660" s="195" t="s">
        <v>3018</v>
      </c>
      <c r="D660" s="177" t="str">
        <f>VLOOKUP($A660,[2]Sheet3!$A$7:$S$24,7,0)</f>
        <v>- Bộ kit phát hiện virus EV 71 gây bệnh tay, chân, miệng bằng kỹ thuật Real-time PCR
- Đạt tiêu chuẩn ISO 13485:2016
- Chứng nhận: CE-IVD</v>
      </c>
      <c r="E660" s="107" t="s">
        <v>3253</v>
      </c>
      <c r="F660" s="107" t="s">
        <v>3255</v>
      </c>
      <c r="G660" s="107">
        <v>2</v>
      </c>
      <c r="H660" s="186">
        <v>659</v>
      </c>
      <c r="I660" s="108" t="s">
        <v>3393</v>
      </c>
    </row>
    <row r="661" spans="1:9" s="108" customFormat="1" ht="25.5">
      <c r="A661" s="81" t="s">
        <v>2783</v>
      </c>
      <c r="B661" s="104">
        <v>633</v>
      </c>
      <c r="C661" s="195" t="s">
        <v>3019</v>
      </c>
      <c r="D661" s="177" t="str">
        <f>VLOOKUP($A661,[2]Sheet3!$A$7:$S$24,7,0)</f>
        <v>- Kit phát hiện cùng lúc Neisseria meningitidis, Haemophilus influenzae và Streptococcus pneumoniae gây bệnh viêm phổi, viêm màng não,  bằng kỹ thuật Real-time PCR
- Đạt tiêu chuẩn ISO 13485:2016
- Chứng nhận: CE-IVD</v>
      </c>
      <c r="E661" s="107" t="s">
        <v>3253</v>
      </c>
      <c r="F661" s="107" t="s">
        <v>49</v>
      </c>
      <c r="G661" s="107">
        <v>3</v>
      </c>
      <c r="H661" s="187">
        <v>660</v>
      </c>
      <c r="I661" s="108" t="s">
        <v>3393</v>
      </c>
    </row>
    <row r="662" spans="1:9" s="108" customFormat="1" ht="15.75">
      <c r="A662" s="81" t="s">
        <v>2784</v>
      </c>
      <c r="B662" s="104">
        <v>634</v>
      </c>
      <c r="C662" s="195" t="s">
        <v>3020</v>
      </c>
      <c r="D662" s="177" t="str">
        <f>VLOOKUP($A662,[2]Sheet3!$A$7:$S$24,7,0)</f>
        <v>- Kit phát hiện virus hRSV gây bệnh  hô hấp thường gặp ở trẻ sơ sinh và trẻ nhỏ bằng kỹ thuật Real-time PCR
- Đạt tiêu chuẩn ISO 13485:2016
- Chứng nhận: CE-IVD</v>
      </c>
      <c r="E662" s="107" t="s">
        <v>3253</v>
      </c>
      <c r="F662" s="107" t="s">
        <v>3255</v>
      </c>
      <c r="G662" s="107">
        <v>1</v>
      </c>
      <c r="H662" s="186">
        <v>661</v>
      </c>
      <c r="I662" s="108" t="s">
        <v>3393</v>
      </c>
    </row>
    <row r="663" spans="1:9" s="108" customFormat="1" ht="51">
      <c r="A663" s="81" t="s">
        <v>2785</v>
      </c>
      <c r="B663" s="104">
        <v>635</v>
      </c>
      <c r="C663" s="195" t="s">
        <v>3021</v>
      </c>
      <c r="D663" s="177" t="str">
        <f>VLOOKUP($A663,[2]Sheet3!$A$7:$S$24,7,0)</f>
        <v>- Kit phát hiện Mycoplasma và Chlamydophila pneumoniae trong mẫu lâm sàng bằng phương pháp Realtime PCR
- Đạt tiêu chuẩn ISO 13485:2016
- Chứng nhận: CE-IVD</v>
      </c>
      <c r="E663" s="107" t="s">
        <v>3254</v>
      </c>
      <c r="F663" s="107" t="s">
        <v>3255</v>
      </c>
      <c r="G663" s="107">
        <v>300</v>
      </c>
      <c r="H663" s="187">
        <v>662</v>
      </c>
      <c r="I663" s="108" t="s">
        <v>3393</v>
      </c>
    </row>
    <row r="664" spans="1:9" s="108" customFormat="1" ht="51">
      <c r="A664" s="81" t="s">
        <v>2786</v>
      </c>
      <c r="B664" s="104">
        <v>636</v>
      </c>
      <c r="C664" s="195" t="s">
        <v>3022</v>
      </c>
      <c r="D664" s="177" t="str">
        <f>VLOOKUP($A664,[2]Sheet3!$A$7:$S$24,7,0)</f>
        <v>- Kít tách chiết DNA/RNA tự động từ mẫu chứa virus dùng cho máy (SaMag-12)
- Đạt tiêu chuẩn ISO 13485:2016
- Chứng nhận: CE-IVD</v>
      </c>
      <c r="E664" s="107" t="s">
        <v>3256</v>
      </c>
      <c r="F664" s="107" t="s">
        <v>49</v>
      </c>
      <c r="G664" s="107">
        <v>60</v>
      </c>
      <c r="H664" s="186">
        <v>663</v>
      </c>
      <c r="I664" s="108" t="s">
        <v>3393</v>
      </c>
    </row>
    <row r="665" spans="1:9" s="108" customFormat="1" ht="63.75">
      <c r="A665" s="81" t="s">
        <v>2787</v>
      </c>
      <c r="B665" s="104">
        <v>637</v>
      </c>
      <c r="C665" s="195" t="s">
        <v>3023</v>
      </c>
      <c r="D665" s="177" t="str">
        <f>VLOOKUP($A665,[2]Sheet3!$A$7:$S$24,7,0)</f>
        <v>- Kit tách chiết genomic DNA mycobacteria spp dùng cho máy 
(SaMag-12)
- Đạt tiêu chuẩn ISO 13485:2016
- Chứng nhận: CE-IVD</v>
      </c>
      <c r="E665" s="107" t="s">
        <v>3256</v>
      </c>
      <c r="F665" s="107" t="s">
        <v>49</v>
      </c>
      <c r="G665" s="107">
        <v>5</v>
      </c>
      <c r="H665" s="187">
        <v>664</v>
      </c>
      <c r="I665" s="108" t="s">
        <v>3393</v>
      </c>
    </row>
    <row r="666" spans="1:9" s="108" customFormat="1" ht="15.75">
      <c r="A666" s="81" t="s">
        <v>2788</v>
      </c>
      <c r="B666" s="104">
        <v>638</v>
      </c>
      <c r="C666" s="195" t="s">
        <v>3024</v>
      </c>
      <c r="D666" s="177" t="str">
        <f>VLOOKUP($A666,[2]Sheet3!$A$7:$S$24,7,0)</f>
        <v>- Bộ xử lý đờm
- Hoạt động dựa trên nguyên tắc làm thuần nhất và loại trừ tạp nhiễm các mẫu đàm bằng dung dịch có chứa N-acetyl-L.Cysteine (NALC) và NaOH.
- Vi khuẩn Mycobacteria trong mẫu đờm sẽ được tập trung trong cặn của dung dịch nhờ ly tâm.</v>
      </c>
      <c r="E666" s="107" t="s">
        <v>3257</v>
      </c>
      <c r="F666" s="107" t="s">
        <v>3255</v>
      </c>
      <c r="G666" s="107">
        <v>3600</v>
      </c>
      <c r="H666" s="186">
        <v>665</v>
      </c>
      <c r="I666" s="108" t="s">
        <v>3393</v>
      </c>
    </row>
    <row r="667" spans="1:9" ht="15.75">
      <c r="A667" s="81">
        <v>0</v>
      </c>
      <c r="B667" s="69"/>
      <c r="C667" s="109" t="s">
        <v>3552</v>
      </c>
      <c r="D667" s="118"/>
      <c r="E667" s="85"/>
      <c r="F667" s="85"/>
      <c r="G667" s="85"/>
      <c r="H667" s="187">
        <v>666</v>
      </c>
    </row>
    <row r="668" spans="1:9" s="108" customFormat="1" ht="51">
      <c r="A668" s="81" t="s">
        <v>2789</v>
      </c>
      <c r="B668" s="104">
        <v>639</v>
      </c>
      <c r="C668" s="195" t="s">
        <v>3025</v>
      </c>
      <c r="D668" s="107" t="str">
        <f>VLOOKUP($A668,[3]Sheet3!$A$33:$T$69,7,0)</f>
        <v>Nguyên lý hoạt động: hoạt động dựa trên nguyên tắc realtime PCR định lượng. Mẫu đầu vào: huyết tương, giọt máu khô. Phát hiện: tất cả các nhóm M nhóm phụ A-H, nhóm N, nhóm O. Độ đặc hiệu ≥ 99.5%. Đáp ứng tiêu chuẩn: ISO 13485, CE</v>
      </c>
      <c r="E668" s="107" t="s">
        <v>3258</v>
      </c>
      <c r="F668" s="107" t="s">
        <v>1249</v>
      </c>
      <c r="G668" s="107">
        <v>50</v>
      </c>
      <c r="H668" s="186">
        <v>667</v>
      </c>
      <c r="I668" s="108" t="s">
        <v>3393</v>
      </c>
    </row>
    <row r="669" spans="1:9" s="108" customFormat="1" ht="25.5">
      <c r="A669" s="81" t="s">
        <v>2790</v>
      </c>
      <c r="B669" s="104">
        <v>640</v>
      </c>
      <c r="C669" s="195" t="s">
        <v>3026</v>
      </c>
      <c r="D669" s="107" t="str">
        <f>VLOOKUP($A669,[3]Sheet3!$A$33:$T$69,7,0)</f>
        <v>Thành phần : Control (-) ; Control L; control H . Chất bảo quản : Proclin 300 và Proclin 950 . Đáp ứng tiêu chuẩn : ISO 13485</v>
      </c>
      <c r="E669" s="107" t="s">
        <v>3259</v>
      </c>
      <c r="F669" s="107" t="s">
        <v>1249</v>
      </c>
      <c r="G669" s="107">
        <v>5</v>
      </c>
      <c r="H669" s="187">
        <v>668</v>
      </c>
      <c r="I669" s="108" t="s">
        <v>3393</v>
      </c>
    </row>
    <row r="670" spans="1:9" s="108" customFormat="1" ht="76.5">
      <c r="A670" s="81" t="s">
        <v>2791</v>
      </c>
      <c r="B670" s="104">
        <v>641</v>
      </c>
      <c r="C670" s="195" t="s">
        <v>3027</v>
      </c>
      <c r="D670" s="107" t="str">
        <f>VLOOKUP($A670,[3]Sheet3!$A$33:$T$69,7,0)</f>
        <v>Thành phần : Cal A : Armored RNA không gây nhiễm với chuỗi HIV-1 trong huyết tương người âm tính.Chất bảo quản : ProClin 300 và ProClin 950 . Cal B: huyết tương người âm tính đã đươc kiểm tra và phát hiện không có phản ứng với HBSAG, HIV RNA, HCV RNA, HBV DNA, anti HIV-1/HIV-2, anti HCV. Chất bảo quản : ProClin 300 và Proclin 950. Đáp ứng tiêu chuẩn : ISO 13485.</v>
      </c>
      <c r="E670" s="107" t="s">
        <v>3260</v>
      </c>
      <c r="F670" s="107" t="s">
        <v>1249</v>
      </c>
      <c r="G670" s="107">
        <v>5</v>
      </c>
      <c r="H670" s="186">
        <v>669</v>
      </c>
      <c r="I670" s="108" t="s">
        <v>3393</v>
      </c>
    </row>
    <row r="671" spans="1:9" s="108" customFormat="1" ht="25.5">
      <c r="A671" s="81" t="s">
        <v>2792</v>
      </c>
      <c r="B671" s="104">
        <v>642</v>
      </c>
      <c r="C671" s="195" t="s">
        <v>3028</v>
      </c>
      <c r="D671" s="107" t="str">
        <f>VLOOKUP($A671,[3]Sheet3!$A$33:$T$69,7,0)</f>
        <v>Đạt tiêu chuẩn ISO</v>
      </c>
      <c r="E671" s="107" t="s">
        <v>3258</v>
      </c>
      <c r="F671" s="107" t="s">
        <v>1249</v>
      </c>
      <c r="G671" s="107">
        <v>60</v>
      </c>
      <c r="H671" s="187">
        <v>670</v>
      </c>
      <c r="I671" s="108" t="s">
        <v>3393</v>
      </c>
    </row>
    <row r="672" spans="1:9" s="108" customFormat="1" ht="15.75">
      <c r="A672" s="103" t="s">
        <v>2793</v>
      </c>
      <c r="B672" s="104">
        <v>643</v>
      </c>
      <c r="C672" s="196" t="s">
        <v>3029</v>
      </c>
      <c r="D672" s="106" t="s">
        <v>3496</v>
      </c>
      <c r="E672" s="107" t="s">
        <v>3261</v>
      </c>
      <c r="F672" s="107" t="s">
        <v>1581</v>
      </c>
      <c r="G672" s="107">
        <v>1</v>
      </c>
      <c r="H672" s="186">
        <v>671</v>
      </c>
      <c r="I672" s="108" t="s">
        <v>3393</v>
      </c>
    </row>
    <row r="673" spans="1:9" s="108" customFormat="1" ht="15.75">
      <c r="A673" s="81" t="s">
        <v>2794</v>
      </c>
      <c r="B673" s="104">
        <v>644</v>
      </c>
      <c r="C673" s="195" t="s">
        <v>3030</v>
      </c>
      <c r="D673" s="107" t="str">
        <f>VLOOKUP($A673,[3]Sheet3!$A$33:$T$69,7,0)</f>
        <v>Đạt tiêu chuẩn ISO</v>
      </c>
      <c r="E673" s="107" t="s">
        <v>3262</v>
      </c>
      <c r="F673" s="107" t="s">
        <v>1608</v>
      </c>
      <c r="G673" s="107">
        <v>30</v>
      </c>
      <c r="H673" s="187">
        <v>672</v>
      </c>
      <c r="I673" s="108" t="s">
        <v>3393</v>
      </c>
    </row>
    <row r="674" spans="1:9" s="108" customFormat="1" ht="15.75">
      <c r="A674" s="81" t="s">
        <v>2795</v>
      </c>
      <c r="B674" s="104">
        <v>645</v>
      </c>
      <c r="C674" s="195" t="s">
        <v>3031</v>
      </c>
      <c r="D674" s="107" t="str">
        <f>VLOOKUP($A674,[3]Sheet3!$A$33:$T$69,7,0)</f>
        <v>Đạt tiêu chuẩn ISO</v>
      </c>
      <c r="E674" s="107" t="s">
        <v>3262</v>
      </c>
      <c r="F674" s="107" t="s">
        <v>1608</v>
      </c>
      <c r="G674" s="107">
        <v>5</v>
      </c>
      <c r="H674" s="186">
        <v>673</v>
      </c>
      <c r="I674" s="108" t="s">
        <v>3393</v>
      </c>
    </row>
    <row r="675" spans="1:9" s="108" customFormat="1" ht="25.5">
      <c r="A675" s="81" t="s">
        <v>2796</v>
      </c>
      <c r="B675" s="104">
        <v>646</v>
      </c>
      <c r="C675" s="195" t="s">
        <v>3032</v>
      </c>
      <c r="D675" s="107" t="str">
        <f>VLOOKUP($A675,[3]Sheet3!$A$33:$T$69,7,0)</f>
        <v>Đạt tiêu chuẩn ISO</v>
      </c>
      <c r="E675" s="107" t="s">
        <v>3263</v>
      </c>
      <c r="F675" s="107" t="s">
        <v>1608</v>
      </c>
      <c r="G675" s="107">
        <v>13</v>
      </c>
      <c r="H675" s="187">
        <v>674</v>
      </c>
      <c r="I675" s="108" t="s">
        <v>3393</v>
      </c>
    </row>
    <row r="676" spans="1:9" s="108" customFormat="1" ht="25.5">
      <c r="A676" s="81" t="s">
        <v>2797</v>
      </c>
      <c r="B676" s="104">
        <v>647</v>
      </c>
      <c r="C676" s="195" t="s">
        <v>3033</v>
      </c>
      <c r="D676" s="107" t="str">
        <f>VLOOKUP($A676,[3]Sheet3!$A$33:$T$69,7,0)</f>
        <v>Đạt tiêu chuẩn ISO</v>
      </c>
      <c r="E676" s="107" t="s">
        <v>3264</v>
      </c>
      <c r="F676" s="107" t="s">
        <v>1608</v>
      </c>
      <c r="G676" s="107">
        <v>10</v>
      </c>
      <c r="H676" s="186">
        <v>675</v>
      </c>
      <c r="I676" s="108" t="s">
        <v>3393</v>
      </c>
    </row>
    <row r="677" spans="1:9" s="108" customFormat="1" ht="25.5">
      <c r="A677" s="81" t="s">
        <v>2798</v>
      </c>
      <c r="B677" s="104">
        <v>648</v>
      </c>
      <c r="C677" s="195" t="s">
        <v>3034</v>
      </c>
      <c r="D677" s="107" t="str">
        <f>VLOOKUP($A677,[3]Sheet3!$A$33:$T$69,7,0)</f>
        <v>Đạt tiêu chuẩn ISO</v>
      </c>
      <c r="E677" s="107" t="s">
        <v>3265</v>
      </c>
      <c r="F677" s="107" t="s">
        <v>1608</v>
      </c>
      <c r="G677" s="107">
        <v>12</v>
      </c>
      <c r="H677" s="187">
        <v>676</v>
      </c>
      <c r="I677" s="108" t="s">
        <v>3393</v>
      </c>
    </row>
    <row r="678" spans="1:9" s="108" customFormat="1" ht="25.5">
      <c r="A678" s="81" t="s">
        <v>2799</v>
      </c>
      <c r="B678" s="104">
        <v>649</v>
      </c>
      <c r="C678" s="195" t="s">
        <v>3035</v>
      </c>
      <c r="D678" s="107" t="str">
        <f>VLOOKUP($A678,[3]Sheet3!$A$33:$T$69,7,0)</f>
        <v>Đạt tiêu chuẩn ISO</v>
      </c>
      <c r="E678" s="107" t="s">
        <v>3266</v>
      </c>
      <c r="F678" s="107" t="s">
        <v>1608</v>
      </c>
      <c r="G678" s="107">
        <v>3</v>
      </c>
      <c r="H678" s="186">
        <v>677</v>
      </c>
      <c r="I678" s="108" t="s">
        <v>3393</v>
      </c>
    </row>
    <row r="679" spans="1:9" s="108" customFormat="1" ht="25.5">
      <c r="A679" s="81" t="s">
        <v>2800</v>
      </c>
      <c r="B679" s="104">
        <v>650</v>
      </c>
      <c r="C679" s="195" t="s">
        <v>3036</v>
      </c>
      <c r="D679" s="107" t="str">
        <f>VLOOKUP($A679,[3]Sheet3!$A$33:$T$69,7,0)</f>
        <v>Đạt tiêu chuẩn ISO</v>
      </c>
      <c r="E679" s="107" t="s">
        <v>3267</v>
      </c>
      <c r="F679" s="107" t="s">
        <v>1608</v>
      </c>
      <c r="G679" s="107">
        <v>13</v>
      </c>
      <c r="H679" s="187">
        <v>678</v>
      </c>
      <c r="I679" s="108" t="s">
        <v>3393</v>
      </c>
    </row>
    <row r="680" spans="1:9" s="108" customFormat="1" ht="38.25">
      <c r="A680" s="81" t="s">
        <v>2801</v>
      </c>
      <c r="B680" s="104">
        <v>651</v>
      </c>
      <c r="C680" s="195" t="s">
        <v>3037</v>
      </c>
      <c r="D680" s="107" t="str">
        <f>VLOOKUP($A680,[3]Sheet3!$A$33:$T$69,7,0)</f>
        <v>Đạt tiêu chuẩn ISO</v>
      </c>
      <c r="E680" s="107" t="s">
        <v>3268</v>
      </c>
      <c r="F680" s="107" t="s">
        <v>1608</v>
      </c>
      <c r="G680" s="107">
        <v>3</v>
      </c>
      <c r="H680" s="186">
        <v>679</v>
      </c>
      <c r="I680" s="108" t="s">
        <v>3393</v>
      </c>
    </row>
    <row r="681" spans="1:9" ht="15.75">
      <c r="A681" s="81">
        <v>0</v>
      </c>
      <c r="B681" s="69"/>
      <c r="C681" s="109" t="s">
        <v>3553</v>
      </c>
      <c r="D681" s="117"/>
      <c r="E681" s="85"/>
      <c r="F681" s="85"/>
      <c r="G681" s="85"/>
      <c r="H681" s="187">
        <v>680</v>
      </c>
    </row>
    <row r="682" spans="1:9" s="108" customFormat="1" ht="51">
      <c r="A682" s="81" t="s">
        <v>2802</v>
      </c>
      <c r="B682" s="104">
        <v>652</v>
      </c>
      <c r="C682" s="195" t="s">
        <v>3038</v>
      </c>
      <c r="D682" s="107" t="str">
        <f>VLOOKUP($A682,[4]Sheet3!$A$53:$V$314,8,0)</f>
        <v>Thẻ định danh nấm men sử dụng với máy VITEK 2 để định danh nấm men và các vi sinh vật tương tự/ giống nấm men
Thẻ gồm 46 thử nghiệm sinh hóa 
Đạt tiêu chuẩn ISO</v>
      </c>
      <c r="E682" s="107" t="s">
        <v>3269</v>
      </c>
      <c r="F682" s="107" t="s">
        <v>1249</v>
      </c>
      <c r="G682" s="107">
        <v>12</v>
      </c>
      <c r="H682" s="186">
        <v>681</v>
      </c>
      <c r="I682" s="108" t="s">
        <v>3393</v>
      </c>
    </row>
    <row r="683" spans="1:9" s="108" customFormat="1" ht="51">
      <c r="A683" s="81" t="s">
        <v>2803</v>
      </c>
      <c r="B683" s="104">
        <v>653</v>
      </c>
      <c r="C683" s="195" t="s">
        <v>3039</v>
      </c>
      <c r="D683" s="107" t="str">
        <f>VLOOKUP($A683,[4]Sheet3!$A$53:$V$314,8,0)</f>
        <v>Thẻ làm kháng sinh đồ nấm dùng với máy VITEK 2
Mỗi thẻ chứa các kháng nấm chọn lọc ở các nồng độ khác nhau, được sấy khô với môi trường nuôi cấy vi sinh
Đạt tiêu chuẩn ISO</v>
      </c>
      <c r="E683" s="107" t="s">
        <v>3269</v>
      </c>
      <c r="F683" s="107" t="s">
        <v>1249</v>
      </c>
      <c r="G683" s="107">
        <v>12</v>
      </c>
      <c r="H683" s="187">
        <v>682</v>
      </c>
      <c r="I683" s="108" t="s">
        <v>3393</v>
      </c>
    </row>
    <row r="684" spans="1:9" s="108" customFormat="1" ht="51">
      <c r="A684" s="81" t="s">
        <v>2804</v>
      </c>
      <c r="B684" s="104">
        <v>654</v>
      </c>
      <c r="C684" s="195" t="s">
        <v>3040</v>
      </c>
      <c r="D684" s="107" t="str">
        <f>VLOOKUP($A684,[4]Sheet3!$A$53:$V$314,8,0)</f>
        <v>Thẻ định danh Gram âm sử dụng với máy VITEK 2 để định danh trực khuẩn Gram âm lên men và không lên men
Thẻ gồm 47 thử nghiệm sinh hóa
Đạt tiêu chuẩn ISO</v>
      </c>
      <c r="E684" s="107" t="s">
        <v>3269</v>
      </c>
      <c r="F684" s="107" t="s">
        <v>1249</v>
      </c>
      <c r="G684" s="107">
        <v>55</v>
      </c>
      <c r="H684" s="186">
        <v>683</v>
      </c>
      <c r="I684" s="108" t="s">
        <v>3393</v>
      </c>
    </row>
    <row r="685" spans="1:9" s="108" customFormat="1" ht="51">
      <c r="A685" s="81" t="s">
        <v>2805</v>
      </c>
      <c r="B685" s="104">
        <v>655</v>
      </c>
      <c r="C685" s="195" t="s">
        <v>3041</v>
      </c>
      <c r="D685" s="107" t="str">
        <f>VLOOKUP($A685,[4]Sheet3!$A$53:$V$314,8,0)</f>
        <v>Thẻ làm kháng sinh đồ Gram âm dùng với máy VITEK 2
Mỗi thẻ chứa các kháng sinh chọn lọc ở các nồng độ khác nhau, được sấy khô với môi trường nuôi cấy vi sinh
Đạt tiêu chuẩn ISO</v>
      </c>
      <c r="E685" s="107" t="s">
        <v>3269</v>
      </c>
      <c r="F685" s="107" t="s">
        <v>1249</v>
      </c>
      <c r="G685" s="107">
        <v>60</v>
      </c>
      <c r="H685" s="187">
        <v>684</v>
      </c>
      <c r="I685" s="108" t="s">
        <v>3393</v>
      </c>
    </row>
    <row r="686" spans="1:9" s="108" customFormat="1" ht="51">
      <c r="A686" s="81" t="s">
        <v>2806</v>
      </c>
      <c r="B686" s="104">
        <v>656</v>
      </c>
      <c r="C686" s="195" t="s">
        <v>3042</v>
      </c>
      <c r="D686" s="107" t="str">
        <f>VLOOKUP($A686,[4]Sheet3!$A$53:$V$314,8,0)</f>
        <v>Thẻ định danh Gram dương sử dụng với máy VITEK 2 để định danh các vi sinh vật Gram dương 
Thẻ gồm 43 thử nghiệm sinh hóa
Đạt tiêu chuẩn ISO</v>
      </c>
      <c r="E686" s="107" t="s">
        <v>3269</v>
      </c>
      <c r="F686" s="107" t="s">
        <v>1249</v>
      </c>
      <c r="G686" s="107">
        <v>25</v>
      </c>
      <c r="H686" s="186">
        <v>685</v>
      </c>
      <c r="I686" s="108" t="s">
        <v>3393</v>
      </c>
    </row>
    <row r="687" spans="1:9" s="108" customFormat="1" ht="51">
      <c r="A687" s="81" t="s">
        <v>2807</v>
      </c>
      <c r="B687" s="104">
        <v>657</v>
      </c>
      <c r="C687" s="195" t="s">
        <v>3043</v>
      </c>
      <c r="D687" s="107" t="str">
        <f>VLOOKUP($A687,[4]Sheet3!$A$53:$V$314,8,0)</f>
        <v>Thẻ làm kháng sinh đồ Gram dương dùng với máy VITEK 2
Mỗi thẻ chứa các kháng sinh chọn lọc ở các nồng độ khác nhau, được sấy khô với môi trường nuôi cấy vi sinh
Đạt tiêu chuẩn ISO</v>
      </c>
      <c r="E687" s="107" t="s">
        <v>3269</v>
      </c>
      <c r="F687" s="107" t="s">
        <v>1249</v>
      </c>
      <c r="G687" s="107">
        <v>20</v>
      </c>
      <c r="H687" s="187">
        <v>686</v>
      </c>
      <c r="I687" s="108" t="s">
        <v>3393</v>
      </c>
    </row>
    <row r="688" spans="1:9" s="108" customFormat="1" ht="38.25">
      <c r="A688" s="81" t="s">
        <v>2808</v>
      </c>
      <c r="B688" s="104">
        <v>658</v>
      </c>
      <c r="C688" s="195" t="s">
        <v>3044</v>
      </c>
      <c r="D688" s="107" t="str">
        <f>VLOOKUP($A688,[4]Sheet3!$A$53:$V$314,8,0)</f>
        <v>Hộp 4 ống nồng độ 0 (trắng), 0.5, 2, 3 McFarland để kiểm tra hiệu quả đo của thiết bị Densicheck Plus
Đạt tiêu chuẩn ISO</v>
      </c>
      <c r="E688" s="107" t="s">
        <v>3270</v>
      </c>
      <c r="F688" s="107" t="s">
        <v>1249</v>
      </c>
      <c r="G688" s="107">
        <v>1</v>
      </c>
      <c r="H688" s="186">
        <v>687</v>
      </c>
      <c r="I688" s="108" t="s">
        <v>3393</v>
      </c>
    </row>
    <row r="689" spans="1:9" s="108" customFormat="1" ht="15.75">
      <c r="A689" s="81" t="s">
        <v>2809</v>
      </c>
      <c r="B689" s="104">
        <v>659</v>
      </c>
      <c r="C689" s="195" t="s">
        <v>3045</v>
      </c>
      <c r="D689" s="107" t="str">
        <f>VLOOKUP($A689,[4]Sheet3!$A$53:$V$314,8,0)</f>
        <v xml:space="preserve">Nước muối 0.45% dùng với máy VITEK 2 </v>
      </c>
      <c r="E689" s="107" t="s">
        <v>3271</v>
      </c>
      <c r="F689" s="107" t="s">
        <v>1581</v>
      </c>
      <c r="G689" s="107">
        <v>12</v>
      </c>
      <c r="H689" s="187">
        <v>688</v>
      </c>
      <c r="I689" s="108" t="s">
        <v>3393</v>
      </c>
    </row>
    <row r="690" spans="1:9" s="108" customFormat="1" ht="25.5">
      <c r="A690" s="81" t="s">
        <v>2810</v>
      </c>
      <c r="B690" s="104">
        <v>660</v>
      </c>
      <c r="C690" s="195" t="s">
        <v>3046</v>
      </c>
      <c r="D690" s="107" t="str">
        <f>VLOOKUP($A690,[4]Sheet3!$A$53:$V$314,8,0)</f>
        <v>Ống nghiệm bằng nhựa trong (polystyrene) 12 mm x 75 mm dùng một lần sử dụng với máy VITEK 2</v>
      </c>
      <c r="E690" s="107" t="s">
        <v>3272</v>
      </c>
      <c r="F690" s="107" t="s">
        <v>1249</v>
      </c>
      <c r="G690" s="107">
        <v>2</v>
      </c>
      <c r="H690" s="186">
        <v>689</v>
      </c>
      <c r="I690" s="108" t="s">
        <v>3393</v>
      </c>
    </row>
    <row r="691" spans="1:9" s="108" customFormat="1" ht="76.5">
      <c r="A691" s="81" t="s">
        <v>2811</v>
      </c>
      <c r="B691" s="104">
        <v>661</v>
      </c>
      <c r="C691" s="195" t="s">
        <v>3047</v>
      </c>
      <c r="D691" s="107" t="str">
        <f>VLOOKUP($A691,[4]Sheet3!$A$53:$V$314,8,0)</f>
        <v xml:space="preserve">Chai cấy máu cấu tạo bằng polycarbonate,  nắp màu vàng, chứa 30ml môi trường và 1.6g hạt polime hấp phụ, phát hiện vi khuẩn hiếu khi và kị khí tùy tiện từ máu, sử dụng với hệ thống cấy máu BacT/ALERT </v>
      </c>
      <c r="E691" s="107" t="s">
        <v>3273</v>
      </c>
      <c r="F691" s="107" t="s">
        <v>1581</v>
      </c>
      <c r="G691" s="107">
        <v>400</v>
      </c>
      <c r="H691" s="187">
        <v>690</v>
      </c>
      <c r="I691" s="108" t="s">
        <v>3393</v>
      </c>
    </row>
    <row r="692" spans="1:9" s="108" customFormat="1" ht="127.5">
      <c r="A692" s="81" t="s">
        <v>2812</v>
      </c>
      <c r="B692" s="104">
        <v>662</v>
      </c>
      <c r="C692" s="195" t="s">
        <v>3048</v>
      </c>
      <c r="D692" s="107" t="str">
        <f>VLOOKUP($A692,[4]Sheet3!$A$53:$V$314,8,0)</f>
        <v xml:space="preserve">Chai cấy máu cấu tạo bằng polycarbonate, nắp màu xanh, chứa 30ml môi trường và  ≥ 1.6g hạt polymer hấp phụ, phát hiện vi khuẩn hiếu khi và kị khí tùy tiện từ máu và dịch vô khuẩn của cơ thể, sử dụng với hệ thống cấy máu BacT/ALERT </v>
      </c>
      <c r="E692" s="107" t="s">
        <v>3273</v>
      </c>
      <c r="F692" s="107" t="s">
        <v>1581</v>
      </c>
      <c r="G692" s="107">
        <v>2200</v>
      </c>
      <c r="H692" s="186">
        <v>691</v>
      </c>
      <c r="I692" s="108" t="s">
        <v>3393</v>
      </c>
    </row>
    <row r="693" spans="1:9" s="108" customFormat="1" ht="25.5">
      <c r="A693" s="81" t="s">
        <v>2813</v>
      </c>
      <c r="B693" s="104">
        <v>663</v>
      </c>
      <c r="C693" s="195" t="s">
        <v>3049</v>
      </c>
      <c r="D693" s="107" t="str">
        <f>VLOOKUP($A693,[4]Sheet3!$A$53:$V$314,8,0)</f>
        <v>Bộ dụng cụ chuẩn máy cấy máu BacT/ALERT</v>
      </c>
      <c r="E693" s="107" t="s">
        <v>3274</v>
      </c>
      <c r="F693" s="107" t="s">
        <v>1249</v>
      </c>
      <c r="G693" s="107">
        <v>1</v>
      </c>
      <c r="H693" s="187">
        <v>692</v>
      </c>
      <c r="I693" s="108" t="s">
        <v>3393</v>
      </c>
    </row>
    <row r="694" spans="1:9" s="108" customFormat="1" ht="51">
      <c r="A694" s="81" t="s">
        <v>2814</v>
      </c>
      <c r="B694" s="104">
        <v>664</v>
      </c>
      <c r="C694" s="195" t="s">
        <v>3050</v>
      </c>
      <c r="D694" s="107" t="str">
        <f>VLOOKUP($A694,[4]Sheet3!$A$53:$V$314,8,0)</f>
        <v>Ống môi trường bảo quản chủng vi sinh vật. Hộp 64 ống, mỗi ống chứa 25 hạt có thể kết dính các vi sinh vật và dung dịch bảo quản lạnh ưu trương
Đạt tiêu chuẩn ISO</v>
      </c>
      <c r="E694" s="107" t="s">
        <v>3275</v>
      </c>
      <c r="F694" s="107" t="s">
        <v>1249</v>
      </c>
      <c r="G694" s="107">
        <v>2</v>
      </c>
      <c r="H694" s="186">
        <v>693</v>
      </c>
      <c r="I694" s="108" t="s">
        <v>3393</v>
      </c>
    </row>
    <row r="695" spans="1:9" ht="15.75">
      <c r="A695" s="81">
        <v>0</v>
      </c>
      <c r="B695" s="69"/>
      <c r="C695" s="109" t="s">
        <v>3554</v>
      </c>
      <c r="D695" s="119"/>
      <c r="E695" s="85"/>
      <c r="F695" s="85"/>
      <c r="G695" s="85"/>
      <c r="H695" s="187">
        <v>694</v>
      </c>
    </row>
    <row r="696" spans="1:9" ht="60">
      <c r="A696" s="81" t="s">
        <v>2815</v>
      </c>
      <c r="B696" s="104">
        <v>665</v>
      </c>
      <c r="C696" s="196" t="s">
        <v>3051</v>
      </c>
      <c r="D696" s="88" t="s">
        <v>3276</v>
      </c>
      <c r="E696" s="85" t="s">
        <v>1625</v>
      </c>
      <c r="F696" s="85" t="s">
        <v>1249</v>
      </c>
      <c r="G696" s="85">
        <v>48</v>
      </c>
      <c r="H696" s="186">
        <v>695</v>
      </c>
      <c r="I696" s="65" t="s">
        <v>3393</v>
      </c>
    </row>
    <row r="697" spans="1:9" s="108" customFormat="1" ht="51">
      <c r="A697" s="81" t="s">
        <v>2816</v>
      </c>
      <c r="B697" s="104">
        <v>666</v>
      </c>
      <c r="C697" s="195" t="s">
        <v>3052</v>
      </c>
      <c r="D697" s="107" t="s">
        <v>3396</v>
      </c>
      <c r="E697" s="107" t="s">
        <v>3277</v>
      </c>
      <c r="F697" s="107" t="s">
        <v>1249</v>
      </c>
      <c r="G697" s="107">
        <v>1</v>
      </c>
      <c r="H697" s="187">
        <v>696</v>
      </c>
      <c r="I697" s="108" t="s">
        <v>3393</v>
      </c>
    </row>
    <row r="698" spans="1:9" ht="15.75">
      <c r="A698" s="81"/>
      <c r="B698" s="69"/>
      <c r="C698" s="109" t="s">
        <v>3555</v>
      </c>
      <c r="D698" s="118"/>
      <c r="E698" s="85"/>
      <c r="F698" s="85"/>
      <c r="G698" s="85"/>
      <c r="H698" s="186">
        <v>697</v>
      </c>
    </row>
    <row r="699" spans="1:9" s="108" customFormat="1" ht="47.25">
      <c r="A699" s="81" t="s">
        <v>2817</v>
      </c>
      <c r="B699" s="104">
        <v>667</v>
      </c>
      <c r="C699" s="195" t="s">
        <v>3053</v>
      </c>
      <c r="D699" s="178" t="s">
        <v>3397</v>
      </c>
      <c r="E699" s="107" t="s">
        <v>2718</v>
      </c>
      <c r="F699" s="107" t="s">
        <v>3278</v>
      </c>
      <c r="G699" s="107">
        <v>20000</v>
      </c>
      <c r="H699" s="187">
        <v>698</v>
      </c>
      <c r="I699" s="108" t="s">
        <v>3393</v>
      </c>
    </row>
    <row r="700" spans="1:9" ht="15.75">
      <c r="A700" s="81">
        <v>0</v>
      </c>
      <c r="B700" s="69"/>
      <c r="C700" s="109" t="s">
        <v>3556</v>
      </c>
      <c r="D700" s="119"/>
      <c r="E700" s="85"/>
      <c r="F700" s="85"/>
      <c r="G700" s="85"/>
      <c r="H700" s="186">
        <v>699</v>
      </c>
    </row>
    <row r="701" spans="1:9" s="108" customFormat="1" ht="157.5">
      <c r="A701" s="81" t="s">
        <v>2818</v>
      </c>
      <c r="B701" s="104">
        <v>668</v>
      </c>
      <c r="C701" s="195" t="s">
        <v>3054</v>
      </c>
      <c r="D701" s="179" t="s">
        <v>3279</v>
      </c>
      <c r="E701" s="107" t="s">
        <v>3280</v>
      </c>
      <c r="F701" s="107" t="s">
        <v>3255</v>
      </c>
      <c r="G701" s="107">
        <v>300</v>
      </c>
      <c r="H701" s="187">
        <v>700</v>
      </c>
      <c r="I701" s="108" t="s">
        <v>3393</v>
      </c>
    </row>
    <row r="702" spans="1:9" s="108" customFormat="1" ht="189">
      <c r="A702" s="81" t="s">
        <v>2819</v>
      </c>
      <c r="B702" s="104">
        <v>669</v>
      </c>
      <c r="C702" s="195" t="s">
        <v>3055</v>
      </c>
      <c r="D702" s="179" t="s">
        <v>3281</v>
      </c>
      <c r="E702" s="107" t="s">
        <v>3280</v>
      </c>
      <c r="F702" s="107" t="s">
        <v>3255</v>
      </c>
      <c r="G702" s="107">
        <v>650</v>
      </c>
      <c r="H702" s="186">
        <v>701</v>
      </c>
      <c r="I702" s="108" t="s">
        <v>3393</v>
      </c>
    </row>
    <row r="703" spans="1:9" s="108" customFormat="1" ht="173.25">
      <c r="A703" s="81" t="s">
        <v>2820</v>
      </c>
      <c r="B703" s="104">
        <v>670</v>
      </c>
      <c r="C703" s="195" t="s">
        <v>3056</v>
      </c>
      <c r="D703" s="179" t="s">
        <v>3282</v>
      </c>
      <c r="E703" s="107" t="s">
        <v>3280</v>
      </c>
      <c r="F703" s="107" t="s">
        <v>3255</v>
      </c>
      <c r="G703" s="107">
        <v>300</v>
      </c>
      <c r="H703" s="187">
        <v>702</v>
      </c>
      <c r="I703" s="108" t="s">
        <v>3393</v>
      </c>
    </row>
    <row r="704" spans="1:9" ht="15.75">
      <c r="A704" s="81">
        <v>0</v>
      </c>
      <c r="B704" s="69"/>
      <c r="C704" s="109" t="s">
        <v>3557</v>
      </c>
      <c r="D704" s="119"/>
      <c r="E704" s="85"/>
      <c r="F704" s="85"/>
      <c r="G704" s="85"/>
      <c r="H704" s="186">
        <v>703</v>
      </c>
    </row>
    <row r="705" spans="1:9" s="108" customFormat="1" ht="63">
      <c r="A705" s="81" t="s">
        <v>2821</v>
      </c>
      <c r="B705" s="104">
        <v>671</v>
      </c>
      <c r="C705" s="195" t="s">
        <v>3057</v>
      </c>
      <c r="D705" s="178" t="s">
        <v>3398</v>
      </c>
      <c r="E705" s="107" t="s">
        <v>3283</v>
      </c>
      <c r="F705" s="107" t="s">
        <v>1249</v>
      </c>
      <c r="G705" s="107">
        <v>3</v>
      </c>
      <c r="H705" s="187">
        <v>704</v>
      </c>
      <c r="I705" s="108" t="s">
        <v>3393</v>
      </c>
    </row>
    <row r="706" spans="1:9" s="108" customFormat="1" ht="78.75">
      <c r="A706" s="81" t="s">
        <v>2822</v>
      </c>
      <c r="B706" s="104">
        <v>672</v>
      </c>
      <c r="C706" s="195" t="s">
        <v>3058</v>
      </c>
      <c r="D706" s="178" t="s">
        <v>3399</v>
      </c>
      <c r="E706" s="107" t="s">
        <v>3283</v>
      </c>
      <c r="F706" s="107" t="s">
        <v>1249</v>
      </c>
      <c r="G706" s="107">
        <v>3</v>
      </c>
      <c r="H706" s="186">
        <v>705</v>
      </c>
      <c r="I706" s="108" t="s">
        <v>3393</v>
      </c>
    </row>
    <row r="707" spans="1:9" s="108" customFormat="1" ht="78.75">
      <c r="A707" s="81" t="s">
        <v>2823</v>
      </c>
      <c r="B707" s="104">
        <v>673</v>
      </c>
      <c r="C707" s="195" t="s">
        <v>3059</v>
      </c>
      <c r="D707" s="178" t="s">
        <v>3400</v>
      </c>
      <c r="E707" s="107" t="s">
        <v>3283</v>
      </c>
      <c r="F707" s="107" t="s">
        <v>1249</v>
      </c>
      <c r="G707" s="107">
        <v>1</v>
      </c>
      <c r="H707" s="187">
        <v>706</v>
      </c>
      <c r="I707" s="108" t="s">
        <v>3393</v>
      </c>
    </row>
    <row r="708" spans="1:9" s="108" customFormat="1" ht="78.75">
      <c r="A708" s="81" t="s">
        <v>2824</v>
      </c>
      <c r="B708" s="104">
        <v>674</v>
      </c>
      <c r="C708" s="195" t="s">
        <v>3060</v>
      </c>
      <c r="D708" s="178" t="s">
        <v>3401</v>
      </c>
      <c r="E708" s="107" t="s">
        <v>3283</v>
      </c>
      <c r="F708" s="107" t="s">
        <v>1249</v>
      </c>
      <c r="G708" s="107">
        <v>1</v>
      </c>
      <c r="H708" s="186">
        <v>707</v>
      </c>
      <c r="I708" s="108" t="s">
        <v>3393</v>
      </c>
    </row>
    <row r="709" spans="1:9" s="108" customFormat="1" ht="78.75">
      <c r="A709" s="81" t="s">
        <v>2825</v>
      </c>
      <c r="B709" s="104">
        <v>675</v>
      </c>
      <c r="C709" s="195" t="s">
        <v>3061</v>
      </c>
      <c r="D709" s="178" t="s">
        <v>3402</v>
      </c>
      <c r="E709" s="107" t="s">
        <v>3283</v>
      </c>
      <c r="F709" s="107" t="s">
        <v>1249</v>
      </c>
      <c r="G709" s="107">
        <v>1</v>
      </c>
      <c r="H709" s="187">
        <v>708</v>
      </c>
      <c r="I709" s="108" t="s">
        <v>3393</v>
      </c>
    </row>
    <row r="710" spans="1:9" s="108" customFormat="1" ht="78.75">
      <c r="A710" s="81" t="s">
        <v>2826</v>
      </c>
      <c r="B710" s="104">
        <v>676</v>
      </c>
      <c r="C710" s="195" t="s">
        <v>3062</v>
      </c>
      <c r="D710" s="178" t="s">
        <v>3403</v>
      </c>
      <c r="E710" s="107" t="s">
        <v>3283</v>
      </c>
      <c r="F710" s="107" t="s">
        <v>1249</v>
      </c>
      <c r="G710" s="107">
        <v>1</v>
      </c>
      <c r="H710" s="186">
        <v>709</v>
      </c>
      <c r="I710" s="108" t="s">
        <v>3393</v>
      </c>
    </row>
    <row r="711" spans="1:9" ht="15.75">
      <c r="A711" s="81">
        <v>0</v>
      </c>
      <c r="B711" s="69"/>
      <c r="C711" s="109" t="s">
        <v>3558</v>
      </c>
      <c r="D711" s="119"/>
      <c r="E711" s="85"/>
      <c r="F711" s="85"/>
      <c r="G711" s="85"/>
      <c r="H711" s="187">
        <v>710</v>
      </c>
    </row>
    <row r="712" spans="1:9" s="108" customFormat="1" ht="94.5">
      <c r="A712" s="81" t="s">
        <v>2827</v>
      </c>
      <c r="B712" s="104">
        <v>677</v>
      </c>
      <c r="C712" s="195" t="s">
        <v>3063</v>
      </c>
      <c r="D712" s="178" t="s">
        <v>3404</v>
      </c>
      <c r="E712" s="107" t="s">
        <v>3284</v>
      </c>
      <c r="F712" s="107" t="s">
        <v>1249</v>
      </c>
      <c r="G712" s="107">
        <v>1</v>
      </c>
      <c r="H712" s="186">
        <v>711</v>
      </c>
      <c r="I712" s="108" t="s">
        <v>3393</v>
      </c>
    </row>
    <row r="713" spans="1:9" s="108" customFormat="1" ht="94.5">
      <c r="A713" s="81" t="s">
        <v>2828</v>
      </c>
      <c r="B713" s="104">
        <v>678</v>
      </c>
      <c r="C713" s="195" t="s">
        <v>3064</v>
      </c>
      <c r="D713" s="178" t="s">
        <v>3405</v>
      </c>
      <c r="E713" s="107" t="s">
        <v>3285</v>
      </c>
      <c r="F713" s="107" t="s">
        <v>1249</v>
      </c>
      <c r="G713" s="107">
        <v>10</v>
      </c>
      <c r="H713" s="187">
        <v>712</v>
      </c>
      <c r="I713" s="108" t="s">
        <v>3393</v>
      </c>
    </row>
    <row r="714" spans="1:9" s="108" customFormat="1" ht="31.5">
      <c r="A714" s="81" t="s">
        <v>2829</v>
      </c>
      <c r="B714" s="104">
        <v>679</v>
      </c>
      <c r="C714" s="195" t="s">
        <v>2196</v>
      </c>
      <c r="D714" s="178" t="s">
        <v>3406</v>
      </c>
      <c r="E714" s="107" t="s">
        <v>3286</v>
      </c>
      <c r="F714" s="107" t="s">
        <v>1608</v>
      </c>
      <c r="G714" s="107">
        <v>1</v>
      </c>
      <c r="H714" s="186">
        <v>713</v>
      </c>
      <c r="I714" s="108" t="s">
        <v>3393</v>
      </c>
    </row>
    <row r="715" spans="1:9" s="108" customFormat="1" ht="31.5">
      <c r="A715" s="81" t="s">
        <v>2830</v>
      </c>
      <c r="B715" s="104">
        <v>680</v>
      </c>
      <c r="C715" s="195" t="s">
        <v>3065</v>
      </c>
      <c r="D715" s="178" t="s">
        <v>3407</v>
      </c>
      <c r="E715" s="107" t="s">
        <v>3287</v>
      </c>
      <c r="F715" s="107" t="s">
        <v>1608</v>
      </c>
      <c r="G715" s="107">
        <v>2</v>
      </c>
      <c r="H715" s="187">
        <v>714</v>
      </c>
      <c r="I715" s="108" t="s">
        <v>3393</v>
      </c>
    </row>
    <row r="716" spans="1:9" s="108" customFormat="1" ht="15.75">
      <c r="A716" s="81" t="s">
        <v>2831</v>
      </c>
      <c r="B716" s="104">
        <v>681</v>
      </c>
      <c r="C716" s="195" t="s">
        <v>3066</v>
      </c>
      <c r="D716" s="178" t="s">
        <v>3408</v>
      </c>
      <c r="E716" s="107" t="s">
        <v>3286</v>
      </c>
      <c r="F716" s="107" t="s">
        <v>1608</v>
      </c>
      <c r="G716" s="107">
        <v>1</v>
      </c>
      <c r="H716" s="186">
        <v>715</v>
      </c>
      <c r="I716" s="108" t="s">
        <v>3393</v>
      </c>
    </row>
    <row r="717" spans="1:9" ht="15.75">
      <c r="A717" s="81">
        <v>0</v>
      </c>
      <c r="B717" s="69"/>
      <c r="C717" s="109" t="s">
        <v>3559</v>
      </c>
      <c r="D717" s="119"/>
      <c r="E717" s="85"/>
      <c r="F717" s="85"/>
      <c r="G717" s="85"/>
      <c r="H717" s="187">
        <v>716</v>
      </c>
    </row>
    <row r="718" spans="1:9" s="108" customFormat="1" ht="94.5">
      <c r="A718" s="81" t="s">
        <v>2832</v>
      </c>
      <c r="B718" s="104">
        <v>682</v>
      </c>
      <c r="C718" s="195" t="s">
        <v>3067</v>
      </c>
      <c r="D718" s="178" t="s">
        <v>3409</v>
      </c>
      <c r="E718" s="107" t="s">
        <v>3288</v>
      </c>
      <c r="F718" s="107" t="s">
        <v>3278</v>
      </c>
      <c r="G718" s="107">
        <v>1920</v>
      </c>
      <c r="H718" s="186">
        <v>717</v>
      </c>
      <c r="I718" s="108" t="s">
        <v>3393</v>
      </c>
    </row>
    <row r="719" spans="1:9" ht="15.75">
      <c r="A719" s="81">
        <v>0</v>
      </c>
      <c r="B719" s="69"/>
      <c r="C719" s="109" t="s">
        <v>3560</v>
      </c>
      <c r="D719" s="119"/>
      <c r="E719" s="85"/>
      <c r="F719" s="85"/>
      <c r="G719" s="85"/>
      <c r="H719" s="187">
        <v>718</v>
      </c>
    </row>
    <row r="720" spans="1:9" s="108" customFormat="1" ht="94.5">
      <c r="A720" s="81" t="s">
        <v>2833</v>
      </c>
      <c r="B720" s="104">
        <v>683</v>
      </c>
      <c r="C720" s="195" t="s">
        <v>3068</v>
      </c>
      <c r="D720" s="178" t="s">
        <v>3410</v>
      </c>
      <c r="E720" s="107" t="s">
        <v>3289</v>
      </c>
      <c r="F720" s="107" t="s">
        <v>3255</v>
      </c>
      <c r="G720" s="107">
        <v>600</v>
      </c>
      <c r="H720" s="186">
        <v>719</v>
      </c>
      <c r="I720" s="108" t="s">
        <v>3393</v>
      </c>
    </row>
    <row r="721" spans="1:9" s="108" customFormat="1" ht="47.25">
      <c r="A721" s="81" t="s">
        <v>2834</v>
      </c>
      <c r="B721" s="104">
        <v>684</v>
      </c>
      <c r="C721" s="195" t="s">
        <v>3069</v>
      </c>
      <c r="D721" s="178" t="s">
        <v>3411</v>
      </c>
      <c r="E721" s="107" t="s">
        <v>3290</v>
      </c>
      <c r="F721" s="107" t="s">
        <v>3255</v>
      </c>
      <c r="G721" s="107">
        <v>1200</v>
      </c>
      <c r="H721" s="187">
        <v>720</v>
      </c>
      <c r="I721" s="108" t="s">
        <v>3393</v>
      </c>
    </row>
    <row r="722" spans="1:9" s="108" customFormat="1" ht="94.5">
      <c r="A722" s="81" t="s">
        <v>2835</v>
      </c>
      <c r="B722" s="104">
        <v>685</v>
      </c>
      <c r="C722" s="195" t="s">
        <v>3070</v>
      </c>
      <c r="D722" s="178" t="s">
        <v>3412</v>
      </c>
      <c r="E722" s="107" t="s">
        <v>3289</v>
      </c>
      <c r="F722" s="107" t="s">
        <v>3255</v>
      </c>
      <c r="G722" s="107">
        <v>1000</v>
      </c>
      <c r="H722" s="186">
        <v>721</v>
      </c>
      <c r="I722" s="108" t="s">
        <v>3393</v>
      </c>
    </row>
    <row r="723" spans="1:9" s="108" customFormat="1" ht="94.5">
      <c r="A723" s="81" t="s">
        <v>2836</v>
      </c>
      <c r="B723" s="104">
        <v>686</v>
      </c>
      <c r="C723" s="195" t="s">
        <v>3071</v>
      </c>
      <c r="D723" s="178" t="s">
        <v>3413</v>
      </c>
      <c r="E723" s="107" t="s">
        <v>3289</v>
      </c>
      <c r="F723" s="107" t="s">
        <v>3255</v>
      </c>
      <c r="G723" s="107">
        <v>400</v>
      </c>
      <c r="H723" s="187">
        <v>722</v>
      </c>
      <c r="I723" s="108" t="s">
        <v>3393</v>
      </c>
    </row>
    <row r="724" spans="1:9" ht="15.75">
      <c r="A724" s="81" t="s">
        <v>2837</v>
      </c>
      <c r="B724" s="69"/>
      <c r="C724" s="109" t="s">
        <v>3561</v>
      </c>
      <c r="D724" s="119"/>
      <c r="E724" s="85"/>
      <c r="F724" s="85"/>
      <c r="G724" s="85"/>
      <c r="H724" s="186">
        <v>723</v>
      </c>
      <c r="I724" s="65" t="s">
        <v>3393</v>
      </c>
    </row>
    <row r="725" spans="1:9" s="108" customFormat="1" ht="38.25">
      <c r="A725" s="81" t="s">
        <v>2838</v>
      </c>
      <c r="B725" s="104">
        <v>687</v>
      </c>
      <c r="C725" s="195" t="s">
        <v>3072</v>
      </c>
      <c r="D725" s="178" t="s">
        <v>3414</v>
      </c>
      <c r="E725" s="107" t="s">
        <v>3291</v>
      </c>
      <c r="F725" s="107" t="s">
        <v>1249</v>
      </c>
      <c r="G725" s="107">
        <v>5</v>
      </c>
      <c r="H725" s="187">
        <v>724</v>
      </c>
      <c r="I725" s="108" t="s">
        <v>3393</v>
      </c>
    </row>
    <row r="726" spans="1:9" s="108" customFormat="1" ht="38.25">
      <c r="A726" s="81" t="s">
        <v>2839</v>
      </c>
      <c r="B726" s="104">
        <v>688</v>
      </c>
      <c r="C726" s="195" t="s">
        <v>3073</v>
      </c>
      <c r="D726" s="178" t="s">
        <v>3415</v>
      </c>
      <c r="E726" s="107" t="s">
        <v>3291</v>
      </c>
      <c r="F726" s="107" t="s">
        <v>1249</v>
      </c>
      <c r="G726" s="107">
        <v>3</v>
      </c>
      <c r="H726" s="186">
        <v>725</v>
      </c>
      <c r="I726" s="108" t="s">
        <v>3393</v>
      </c>
    </row>
    <row r="727" spans="1:9" s="108" customFormat="1" ht="38.25">
      <c r="A727" s="81" t="s">
        <v>2840</v>
      </c>
      <c r="B727" s="104">
        <v>689</v>
      </c>
      <c r="C727" s="195" t="s">
        <v>3074</v>
      </c>
      <c r="D727" s="103" t="s">
        <v>3416</v>
      </c>
      <c r="E727" s="107" t="s">
        <v>3291</v>
      </c>
      <c r="F727" s="107" t="s">
        <v>1249</v>
      </c>
      <c r="G727" s="107">
        <v>4</v>
      </c>
      <c r="H727" s="187">
        <v>726</v>
      </c>
      <c r="I727" s="108" t="s">
        <v>3393</v>
      </c>
    </row>
    <row r="728" spans="1:9" s="108" customFormat="1" ht="51">
      <c r="A728" s="81" t="s">
        <v>2841</v>
      </c>
      <c r="B728" s="104">
        <v>690</v>
      </c>
      <c r="C728" s="195" t="s">
        <v>3075</v>
      </c>
      <c r="D728" s="103" t="s">
        <v>3417</v>
      </c>
      <c r="E728" s="107" t="s">
        <v>3291</v>
      </c>
      <c r="F728" s="107" t="s">
        <v>1249</v>
      </c>
      <c r="G728" s="107">
        <v>2</v>
      </c>
      <c r="H728" s="186">
        <v>727</v>
      </c>
      <c r="I728" s="108" t="s">
        <v>3393</v>
      </c>
    </row>
    <row r="729" spans="1:9" s="108" customFormat="1" ht="25.5">
      <c r="A729" s="81" t="s">
        <v>2842</v>
      </c>
      <c r="B729" s="104">
        <v>691</v>
      </c>
      <c r="C729" s="195" t="s">
        <v>3076</v>
      </c>
      <c r="D729" s="103" t="s">
        <v>3418</v>
      </c>
      <c r="E729" s="107" t="s">
        <v>3291</v>
      </c>
      <c r="F729" s="107" t="s">
        <v>1249</v>
      </c>
      <c r="G729" s="107">
        <v>2</v>
      </c>
      <c r="H729" s="187">
        <v>728</v>
      </c>
      <c r="I729" s="108" t="s">
        <v>3393</v>
      </c>
    </row>
    <row r="730" spans="1:9" s="108" customFormat="1" ht="38.25">
      <c r="A730" s="81" t="s">
        <v>2843</v>
      </c>
      <c r="B730" s="104">
        <v>692</v>
      </c>
      <c r="C730" s="195" t="s">
        <v>3077</v>
      </c>
      <c r="D730" s="103" t="s">
        <v>3419</v>
      </c>
      <c r="E730" s="107" t="s">
        <v>3291</v>
      </c>
      <c r="F730" s="107" t="s">
        <v>1249</v>
      </c>
      <c r="G730" s="107">
        <v>2</v>
      </c>
      <c r="H730" s="186">
        <v>729</v>
      </c>
      <c r="I730" s="108" t="s">
        <v>3393</v>
      </c>
    </row>
    <row r="731" spans="1:9" s="108" customFormat="1" ht="38.25">
      <c r="A731" s="81" t="s">
        <v>2844</v>
      </c>
      <c r="B731" s="104">
        <v>693</v>
      </c>
      <c r="C731" s="195" t="s">
        <v>3078</v>
      </c>
      <c r="D731" s="103" t="s">
        <v>3420</v>
      </c>
      <c r="E731" s="107" t="s">
        <v>3291</v>
      </c>
      <c r="F731" s="107" t="s">
        <v>1249</v>
      </c>
      <c r="G731" s="107">
        <v>7</v>
      </c>
      <c r="H731" s="187">
        <v>730</v>
      </c>
      <c r="I731" s="108" t="s">
        <v>3393</v>
      </c>
    </row>
    <row r="732" spans="1:9" s="108" customFormat="1" ht="38.25">
      <c r="A732" s="81" t="s">
        <v>2845</v>
      </c>
      <c r="B732" s="104">
        <v>694</v>
      </c>
      <c r="C732" s="195" t="s">
        <v>3079</v>
      </c>
      <c r="D732" s="103" t="s">
        <v>3421</v>
      </c>
      <c r="E732" s="107" t="s">
        <v>3291</v>
      </c>
      <c r="F732" s="107" t="s">
        <v>1249</v>
      </c>
      <c r="G732" s="107">
        <v>3</v>
      </c>
      <c r="H732" s="186">
        <v>731</v>
      </c>
      <c r="I732" s="108" t="s">
        <v>3393</v>
      </c>
    </row>
    <row r="733" spans="1:9" s="108" customFormat="1" ht="38.25">
      <c r="A733" s="81" t="s">
        <v>2846</v>
      </c>
      <c r="B733" s="104">
        <v>695</v>
      </c>
      <c r="C733" s="195" t="s">
        <v>3080</v>
      </c>
      <c r="D733" s="103" t="s">
        <v>3422</v>
      </c>
      <c r="E733" s="107" t="s">
        <v>3291</v>
      </c>
      <c r="F733" s="107" t="s">
        <v>1249</v>
      </c>
      <c r="G733" s="107">
        <v>8</v>
      </c>
      <c r="H733" s="187">
        <v>732</v>
      </c>
      <c r="I733" s="108" t="s">
        <v>3393</v>
      </c>
    </row>
    <row r="734" spans="1:9" s="108" customFormat="1" ht="38.25">
      <c r="A734" s="81" t="s">
        <v>2847</v>
      </c>
      <c r="B734" s="104">
        <v>696</v>
      </c>
      <c r="C734" s="195" t="s">
        <v>3081</v>
      </c>
      <c r="D734" s="103" t="s">
        <v>3423</v>
      </c>
      <c r="E734" s="107" t="s">
        <v>3291</v>
      </c>
      <c r="F734" s="107" t="s">
        <v>1249</v>
      </c>
      <c r="G734" s="107">
        <v>8</v>
      </c>
      <c r="H734" s="186">
        <v>733</v>
      </c>
      <c r="I734" s="108" t="s">
        <v>3393</v>
      </c>
    </row>
    <row r="735" spans="1:9" s="108" customFormat="1" ht="38.25">
      <c r="A735" s="81" t="s">
        <v>2848</v>
      </c>
      <c r="B735" s="104">
        <v>697</v>
      </c>
      <c r="C735" s="195" t="s">
        <v>3082</v>
      </c>
      <c r="D735" s="103" t="s">
        <v>3424</v>
      </c>
      <c r="E735" s="107" t="s">
        <v>3291</v>
      </c>
      <c r="F735" s="107" t="s">
        <v>1249</v>
      </c>
      <c r="G735" s="107">
        <v>5</v>
      </c>
      <c r="H735" s="187">
        <v>734</v>
      </c>
      <c r="I735" s="108" t="s">
        <v>3393</v>
      </c>
    </row>
    <row r="736" spans="1:9" s="108" customFormat="1" ht="25.5">
      <c r="A736" s="81" t="s">
        <v>2849</v>
      </c>
      <c r="B736" s="104">
        <v>698</v>
      </c>
      <c r="C736" s="195" t="s">
        <v>3083</v>
      </c>
      <c r="D736" s="103" t="s">
        <v>3425</v>
      </c>
      <c r="E736" s="107" t="s">
        <v>3291</v>
      </c>
      <c r="F736" s="107" t="s">
        <v>1249</v>
      </c>
      <c r="G736" s="107">
        <v>4</v>
      </c>
      <c r="H736" s="186">
        <v>735</v>
      </c>
      <c r="I736" s="108" t="s">
        <v>3393</v>
      </c>
    </row>
    <row r="737" spans="1:9" s="108" customFormat="1" ht="38.25">
      <c r="A737" s="81" t="s">
        <v>2850</v>
      </c>
      <c r="B737" s="104">
        <v>699</v>
      </c>
      <c r="C737" s="195" t="s">
        <v>3084</v>
      </c>
      <c r="D737" s="103" t="s">
        <v>3426</v>
      </c>
      <c r="E737" s="107" t="s">
        <v>3291</v>
      </c>
      <c r="F737" s="107" t="s">
        <v>1249</v>
      </c>
      <c r="G737" s="107">
        <v>5</v>
      </c>
      <c r="H737" s="187">
        <v>736</v>
      </c>
      <c r="I737" s="108" t="s">
        <v>3393</v>
      </c>
    </row>
    <row r="738" spans="1:9" s="108" customFormat="1" ht="38.25">
      <c r="A738" s="81" t="s">
        <v>2851</v>
      </c>
      <c r="B738" s="104">
        <v>700</v>
      </c>
      <c r="C738" s="195" t="s">
        <v>3085</v>
      </c>
      <c r="D738" s="103" t="s">
        <v>3427</v>
      </c>
      <c r="E738" s="107" t="s">
        <v>3291</v>
      </c>
      <c r="F738" s="107" t="s">
        <v>1249</v>
      </c>
      <c r="G738" s="107">
        <v>5</v>
      </c>
      <c r="H738" s="186">
        <v>737</v>
      </c>
      <c r="I738" s="108" t="s">
        <v>3393</v>
      </c>
    </row>
    <row r="739" spans="1:9" s="108" customFormat="1" ht="25.5">
      <c r="A739" s="81" t="s">
        <v>2852</v>
      </c>
      <c r="B739" s="104">
        <v>701</v>
      </c>
      <c r="C739" s="195" t="s">
        <v>3086</v>
      </c>
      <c r="D739" s="103" t="s">
        <v>3428</v>
      </c>
      <c r="E739" s="107" t="s">
        <v>3291</v>
      </c>
      <c r="F739" s="107" t="s">
        <v>1249</v>
      </c>
      <c r="G739" s="107">
        <v>5</v>
      </c>
      <c r="H739" s="187">
        <v>738</v>
      </c>
      <c r="I739" s="108" t="s">
        <v>3393</v>
      </c>
    </row>
    <row r="740" spans="1:9" s="108" customFormat="1" ht="25.5">
      <c r="A740" s="81" t="s">
        <v>2853</v>
      </c>
      <c r="B740" s="104">
        <v>702</v>
      </c>
      <c r="C740" s="195" t="s">
        <v>3087</v>
      </c>
      <c r="D740" s="103" t="s">
        <v>3429</v>
      </c>
      <c r="E740" s="107" t="s">
        <v>3291</v>
      </c>
      <c r="F740" s="107" t="s">
        <v>1249</v>
      </c>
      <c r="G740" s="107">
        <v>3</v>
      </c>
      <c r="H740" s="186">
        <v>739</v>
      </c>
      <c r="I740" s="108" t="s">
        <v>3393</v>
      </c>
    </row>
    <row r="741" spans="1:9" s="108" customFormat="1" ht="63.75">
      <c r="A741" s="81" t="s">
        <v>2854</v>
      </c>
      <c r="B741" s="104">
        <v>703</v>
      </c>
      <c r="C741" s="195" t="s">
        <v>3088</v>
      </c>
      <c r="D741" s="103" t="s">
        <v>3430</v>
      </c>
      <c r="E741" s="107" t="s">
        <v>3291</v>
      </c>
      <c r="F741" s="107" t="s">
        <v>1249</v>
      </c>
      <c r="G741" s="107">
        <v>3</v>
      </c>
      <c r="H741" s="187">
        <v>740</v>
      </c>
      <c r="I741" s="108" t="s">
        <v>3393</v>
      </c>
    </row>
    <row r="742" spans="1:9" s="108" customFormat="1" ht="51">
      <c r="A742" s="81" t="s">
        <v>2855</v>
      </c>
      <c r="B742" s="104">
        <v>704</v>
      </c>
      <c r="C742" s="195" t="s">
        <v>3089</v>
      </c>
      <c r="D742" s="103" t="s">
        <v>3431</v>
      </c>
      <c r="E742" s="107" t="s">
        <v>3291</v>
      </c>
      <c r="F742" s="107" t="s">
        <v>1249</v>
      </c>
      <c r="G742" s="107">
        <v>3</v>
      </c>
      <c r="H742" s="186">
        <v>741</v>
      </c>
      <c r="I742" s="108" t="s">
        <v>3393</v>
      </c>
    </row>
    <row r="743" spans="1:9" s="108" customFormat="1" ht="51">
      <c r="A743" s="81" t="s">
        <v>2856</v>
      </c>
      <c r="B743" s="104">
        <v>705</v>
      </c>
      <c r="C743" s="195" t="s">
        <v>3090</v>
      </c>
      <c r="D743" s="103" t="s">
        <v>3432</v>
      </c>
      <c r="E743" s="107" t="s">
        <v>3291</v>
      </c>
      <c r="F743" s="107" t="s">
        <v>1249</v>
      </c>
      <c r="G743" s="107">
        <v>2</v>
      </c>
      <c r="H743" s="187">
        <v>742</v>
      </c>
      <c r="I743" s="108" t="s">
        <v>3393</v>
      </c>
    </row>
    <row r="744" spans="1:9" s="108" customFormat="1" ht="51">
      <c r="A744" s="81" t="s">
        <v>2857</v>
      </c>
      <c r="B744" s="104">
        <v>706</v>
      </c>
      <c r="C744" s="195" t="s">
        <v>3091</v>
      </c>
      <c r="D744" s="178" t="s">
        <v>3433</v>
      </c>
      <c r="E744" s="107" t="s">
        <v>3291</v>
      </c>
      <c r="F744" s="107" t="s">
        <v>1249</v>
      </c>
      <c r="G744" s="107">
        <v>5</v>
      </c>
      <c r="H744" s="186">
        <v>743</v>
      </c>
      <c r="I744" s="108" t="s">
        <v>3393</v>
      </c>
    </row>
    <row r="745" spans="1:9" s="108" customFormat="1" ht="51">
      <c r="A745" s="81" t="s">
        <v>2858</v>
      </c>
      <c r="B745" s="104">
        <v>707</v>
      </c>
      <c r="C745" s="195" t="s">
        <v>3092</v>
      </c>
      <c r="D745" s="178" t="s">
        <v>3434</v>
      </c>
      <c r="E745" s="107" t="s">
        <v>3291</v>
      </c>
      <c r="F745" s="107" t="s">
        <v>1249</v>
      </c>
      <c r="G745" s="107">
        <v>1</v>
      </c>
      <c r="H745" s="187">
        <v>744</v>
      </c>
      <c r="I745" s="108" t="s">
        <v>3393</v>
      </c>
    </row>
    <row r="746" spans="1:9" s="108" customFormat="1" ht="38.25">
      <c r="A746" s="81" t="s">
        <v>2859</v>
      </c>
      <c r="B746" s="104">
        <v>708</v>
      </c>
      <c r="C746" s="195" t="s">
        <v>3093</v>
      </c>
      <c r="D746" s="178" t="s">
        <v>3435</v>
      </c>
      <c r="E746" s="107" t="s">
        <v>3291</v>
      </c>
      <c r="F746" s="107" t="s">
        <v>1249</v>
      </c>
      <c r="G746" s="107">
        <v>2</v>
      </c>
      <c r="H746" s="186">
        <v>745</v>
      </c>
      <c r="I746" s="108" t="s">
        <v>3393</v>
      </c>
    </row>
    <row r="747" spans="1:9" s="108" customFormat="1" ht="38.25">
      <c r="A747" s="81" t="s">
        <v>2860</v>
      </c>
      <c r="B747" s="104">
        <v>709</v>
      </c>
      <c r="C747" s="195" t="s">
        <v>3094</v>
      </c>
      <c r="D747" s="178" t="s">
        <v>3436</v>
      </c>
      <c r="E747" s="107" t="s">
        <v>3291</v>
      </c>
      <c r="F747" s="107" t="s">
        <v>1249</v>
      </c>
      <c r="G747" s="107">
        <v>2</v>
      </c>
      <c r="H747" s="187">
        <v>746</v>
      </c>
      <c r="I747" s="108" t="s">
        <v>3393</v>
      </c>
    </row>
    <row r="748" spans="1:9" s="108" customFormat="1" ht="38.25">
      <c r="A748" s="81" t="s">
        <v>2861</v>
      </c>
      <c r="B748" s="104">
        <v>710</v>
      </c>
      <c r="C748" s="195" t="s">
        <v>3095</v>
      </c>
      <c r="D748" s="178" t="s">
        <v>3437</v>
      </c>
      <c r="E748" s="107" t="s">
        <v>3291</v>
      </c>
      <c r="F748" s="107" t="s">
        <v>1249</v>
      </c>
      <c r="G748" s="107">
        <v>1</v>
      </c>
      <c r="H748" s="186">
        <v>747</v>
      </c>
      <c r="I748" s="108" t="s">
        <v>3393</v>
      </c>
    </row>
    <row r="749" spans="1:9" s="108" customFormat="1" ht="38.25">
      <c r="A749" s="81" t="s">
        <v>2862</v>
      </c>
      <c r="B749" s="104">
        <v>711</v>
      </c>
      <c r="C749" s="195" t="s">
        <v>3096</v>
      </c>
      <c r="D749" s="178" t="s">
        <v>3438</v>
      </c>
      <c r="E749" s="107" t="s">
        <v>3291</v>
      </c>
      <c r="F749" s="107" t="s">
        <v>1249</v>
      </c>
      <c r="G749" s="107">
        <v>1</v>
      </c>
      <c r="H749" s="187">
        <v>748</v>
      </c>
      <c r="I749" s="108" t="s">
        <v>3393</v>
      </c>
    </row>
    <row r="750" spans="1:9" s="108" customFormat="1" ht="38.25">
      <c r="A750" s="81" t="s">
        <v>2863</v>
      </c>
      <c r="B750" s="104">
        <v>712</v>
      </c>
      <c r="C750" s="195" t="s">
        <v>3097</v>
      </c>
      <c r="D750" s="178" t="s">
        <v>3439</v>
      </c>
      <c r="E750" s="107" t="s">
        <v>3291</v>
      </c>
      <c r="F750" s="107" t="s">
        <v>1249</v>
      </c>
      <c r="G750" s="107">
        <v>3</v>
      </c>
      <c r="H750" s="186">
        <v>749</v>
      </c>
      <c r="I750" s="108" t="s">
        <v>3393</v>
      </c>
    </row>
    <row r="751" spans="1:9" s="108" customFormat="1" ht="38.25">
      <c r="A751" s="81" t="s">
        <v>2864</v>
      </c>
      <c r="B751" s="104">
        <v>713</v>
      </c>
      <c r="C751" s="195" t="s">
        <v>3098</v>
      </c>
      <c r="D751" s="178" t="s">
        <v>3440</v>
      </c>
      <c r="E751" s="107" t="s">
        <v>3291</v>
      </c>
      <c r="F751" s="107" t="s">
        <v>1249</v>
      </c>
      <c r="G751" s="107">
        <v>3</v>
      </c>
      <c r="H751" s="187">
        <v>750</v>
      </c>
      <c r="I751" s="108" t="s">
        <v>3393</v>
      </c>
    </row>
    <row r="752" spans="1:9" s="108" customFormat="1" ht="38.25">
      <c r="A752" s="81" t="s">
        <v>2865</v>
      </c>
      <c r="B752" s="104">
        <v>714</v>
      </c>
      <c r="C752" s="195" t="s">
        <v>3099</v>
      </c>
      <c r="D752" s="178" t="s">
        <v>3441</v>
      </c>
      <c r="E752" s="107" t="s">
        <v>3291</v>
      </c>
      <c r="F752" s="107" t="s">
        <v>1249</v>
      </c>
      <c r="G752" s="107">
        <v>3</v>
      </c>
      <c r="H752" s="186">
        <v>751</v>
      </c>
      <c r="I752" s="108" t="s">
        <v>3393</v>
      </c>
    </row>
    <row r="753" spans="1:9" s="108" customFormat="1" ht="38.25">
      <c r="A753" s="81" t="s">
        <v>2866</v>
      </c>
      <c r="B753" s="104">
        <v>715</v>
      </c>
      <c r="C753" s="195" t="s">
        <v>3100</v>
      </c>
      <c r="D753" s="178" t="s">
        <v>3442</v>
      </c>
      <c r="E753" s="107" t="s">
        <v>3291</v>
      </c>
      <c r="F753" s="107" t="s">
        <v>1249</v>
      </c>
      <c r="G753" s="107">
        <v>4</v>
      </c>
      <c r="H753" s="187">
        <v>752</v>
      </c>
      <c r="I753" s="108" t="s">
        <v>3393</v>
      </c>
    </row>
    <row r="754" spans="1:9" s="108" customFormat="1" ht="38.25">
      <c r="A754" s="81" t="s">
        <v>2867</v>
      </c>
      <c r="B754" s="104">
        <v>716</v>
      </c>
      <c r="C754" s="195" t="s">
        <v>3101</v>
      </c>
      <c r="D754" s="178" t="s">
        <v>3443</v>
      </c>
      <c r="E754" s="107" t="s">
        <v>3291</v>
      </c>
      <c r="F754" s="107" t="s">
        <v>1249</v>
      </c>
      <c r="G754" s="107">
        <v>5</v>
      </c>
      <c r="H754" s="186">
        <v>753</v>
      </c>
      <c r="I754" s="108" t="s">
        <v>3393</v>
      </c>
    </row>
    <row r="755" spans="1:9" s="108" customFormat="1" ht="38.25">
      <c r="A755" s="81" t="s">
        <v>2868</v>
      </c>
      <c r="B755" s="104">
        <v>717</v>
      </c>
      <c r="C755" s="195" t="s">
        <v>3102</v>
      </c>
      <c r="D755" s="178" t="s">
        <v>3444</v>
      </c>
      <c r="E755" s="107" t="s">
        <v>3291</v>
      </c>
      <c r="F755" s="107" t="s">
        <v>1249</v>
      </c>
      <c r="G755" s="107">
        <v>2</v>
      </c>
      <c r="H755" s="187">
        <v>754</v>
      </c>
      <c r="I755" s="108" t="s">
        <v>3393</v>
      </c>
    </row>
    <row r="756" spans="1:9" s="108" customFormat="1" ht="38.25">
      <c r="A756" s="81" t="s">
        <v>2869</v>
      </c>
      <c r="B756" s="104">
        <v>718</v>
      </c>
      <c r="C756" s="195" t="s">
        <v>3103</v>
      </c>
      <c r="D756" s="178" t="s">
        <v>3445</v>
      </c>
      <c r="E756" s="107" t="s">
        <v>3291</v>
      </c>
      <c r="F756" s="107" t="s">
        <v>1249</v>
      </c>
      <c r="G756" s="107">
        <v>5</v>
      </c>
      <c r="H756" s="186">
        <v>755</v>
      </c>
      <c r="I756" s="108" t="s">
        <v>3393</v>
      </c>
    </row>
    <row r="757" spans="1:9" s="108" customFormat="1" ht="38.25">
      <c r="A757" s="81" t="s">
        <v>2870</v>
      </c>
      <c r="B757" s="104">
        <v>719</v>
      </c>
      <c r="C757" s="195" t="s">
        <v>3104</v>
      </c>
      <c r="D757" s="178" t="s">
        <v>3446</v>
      </c>
      <c r="E757" s="107" t="s">
        <v>3291</v>
      </c>
      <c r="F757" s="107" t="s">
        <v>1249</v>
      </c>
      <c r="G757" s="107">
        <v>5</v>
      </c>
      <c r="H757" s="187">
        <v>756</v>
      </c>
      <c r="I757" s="108" t="s">
        <v>3393</v>
      </c>
    </row>
    <row r="758" spans="1:9" s="108" customFormat="1" ht="38.25">
      <c r="A758" s="81" t="s">
        <v>2871</v>
      </c>
      <c r="B758" s="104">
        <v>720</v>
      </c>
      <c r="C758" s="195" t="s">
        <v>3105</v>
      </c>
      <c r="D758" s="178" t="s">
        <v>3447</v>
      </c>
      <c r="E758" s="107" t="s">
        <v>3291</v>
      </c>
      <c r="F758" s="107" t="s">
        <v>1249</v>
      </c>
      <c r="G758" s="107">
        <v>3</v>
      </c>
      <c r="H758" s="186">
        <v>757</v>
      </c>
      <c r="I758" s="108" t="s">
        <v>3393</v>
      </c>
    </row>
    <row r="759" spans="1:9" s="108" customFormat="1" ht="38.25">
      <c r="A759" s="81" t="s">
        <v>2872</v>
      </c>
      <c r="B759" s="104">
        <v>721</v>
      </c>
      <c r="C759" s="195" t="s">
        <v>3106</v>
      </c>
      <c r="D759" s="178" t="s">
        <v>3448</v>
      </c>
      <c r="E759" s="107" t="s">
        <v>3291</v>
      </c>
      <c r="F759" s="107" t="s">
        <v>1249</v>
      </c>
      <c r="G759" s="107">
        <v>1</v>
      </c>
      <c r="H759" s="187">
        <v>758</v>
      </c>
      <c r="I759" s="108" t="s">
        <v>3393</v>
      </c>
    </row>
    <row r="760" spans="1:9" s="108" customFormat="1" ht="38.25">
      <c r="A760" s="81" t="s">
        <v>2873</v>
      </c>
      <c r="B760" s="104">
        <v>722</v>
      </c>
      <c r="C760" s="195" t="s">
        <v>3107</v>
      </c>
      <c r="D760" s="178" t="s">
        <v>3449</v>
      </c>
      <c r="E760" s="107" t="s">
        <v>3291</v>
      </c>
      <c r="F760" s="107" t="s">
        <v>1249</v>
      </c>
      <c r="G760" s="107">
        <v>3</v>
      </c>
      <c r="H760" s="186">
        <v>759</v>
      </c>
      <c r="I760" s="108" t="s">
        <v>3393</v>
      </c>
    </row>
    <row r="761" spans="1:9" s="108" customFormat="1" ht="38.25">
      <c r="A761" s="81" t="s">
        <v>2874</v>
      </c>
      <c r="B761" s="104">
        <v>723</v>
      </c>
      <c r="C761" s="195" t="s">
        <v>3108</v>
      </c>
      <c r="D761" s="178" t="s">
        <v>3450</v>
      </c>
      <c r="E761" s="107" t="s">
        <v>3291</v>
      </c>
      <c r="F761" s="107" t="s">
        <v>1249</v>
      </c>
      <c r="G761" s="107">
        <v>5</v>
      </c>
      <c r="H761" s="187">
        <v>760</v>
      </c>
      <c r="I761" s="108" t="s">
        <v>3393</v>
      </c>
    </row>
    <row r="762" spans="1:9" s="108" customFormat="1" ht="38.25">
      <c r="A762" s="81" t="s">
        <v>2875</v>
      </c>
      <c r="B762" s="104">
        <v>724</v>
      </c>
      <c r="C762" s="195" t="s">
        <v>3109</v>
      </c>
      <c r="D762" s="178" t="s">
        <v>3451</v>
      </c>
      <c r="E762" s="107" t="s">
        <v>3291</v>
      </c>
      <c r="F762" s="107" t="s">
        <v>1249</v>
      </c>
      <c r="G762" s="107">
        <v>1</v>
      </c>
      <c r="H762" s="186">
        <v>761</v>
      </c>
      <c r="I762" s="108" t="s">
        <v>3393</v>
      </c>
    </row>
    <row r="763" spans="1:9" s="108" customFormat="1" ht="31.5">
      <c r="A763" s="81" t="s">
        <v>2876</v>
      </c>
      <c r="B763" s="104">
        <v>725</v>
      </c>
      <c r="C763" s="195" t="s">
        <v>3110</v>
      </c>
      <c r="D763" s="178" t="s">
        <v>3452</v>
      </c>
      <c r="E763" s="107" t="s">
        <v>3291</v>
      </c>
      <c r="F763" s="107" t="s">
        <v>1249</v>
      </c>
      <c r="G763" s="107">
        <v>1</v>
      </c>
      <c r="H763" s="187">
        <v>762</v>
      </c>
      <c r="I763" s="108" t="s">
        <v>3393</v>
      </c>
    </row>
    <row r="764" spans="1:9" s="108" customFormat="1" ht="38.25">
      <c r="A764" s="81" t="s">
        <v>2877</v>
      </c>
      <c r="B764" s="104">
        <v>726</v>
      </c>
      <c r="C764" s="195" t="s">
        <v>3111</v>
      </c>
      <c r="D764" s="178" t="s">
        <v>3453</v>
      </c>
      <c r="E764" s="107" t="s">
        <v>3291</v>
      </c>
      <c r="F764" s="107" t="s">
        <v>1249</v>
      </c>
      <c r="G764" s="107">
        <v>2</v>
      </c>
      <c r="H764" s="186">
        <v>763</v>
      </c>
      <c r="I764" s="108" t="s">
        <v>3393</v>
      </c>
    </row>
    <row r="765" spans="1:9" s="108" customFormat="1" ht="51">
      <c r="A765" s="81" t="s">
        <v>2878</v>
      </c>
      <c r="B765" s="104">
        <v>727</v>
      </c>
      <c r="C765" s="195" t="s">
        <v>3112</v>
      </c>
      <c r="D765" s="178" t="s">
        <v>3454</v>
      </c>
      <c r="E765" s="107" t="s">
        <v>3291</v>
      </c>
      <c r="F765" s="107" t="s">
        <v>1249</v>
      </c>
      <c r="G765" s="107">
        <v>5</v>
      </c>
      <c r="H765" s="187">
        <v>764</v>
      </c>
      <c r="I765" s="108" t="s">
        <v>3393</v>
      </c>
    </row>
    <row r="766" spans="1:9" s="108" customFormat="1" ht="38.25">
      <c r="A766" s="81" t="s">
        <v>2879</v>
      </c>
      <c r="B766" s="104">
        <v>728</v>
      </c>
      <c r="C766" s="195" t="s">
        <v>3113</v>
      </c>
      <c r="D766" s="178" t="s">
        <v>3455</v>
      </c>
      <c r="E766" s="107" t="s">
        <v>3291</v>
      </c>
      <c r="F766" s="107" t="s">
        <v>1249</v>
      </c>
      <c r="G766" s="107">
        <v>1</v>
      </c>
      <c r="H766" s="186">
        <v>765</v>
      </c>
      <c r="I766" s="108" t="s">
        <v>3393</v>
      </c>
    </row>
    <row r="767" spans="1:9" s="108" customFormat="1" ht="38.25">
      <c r="A767" s="81" t="s">
        <v>2880</v>
      </c>
      <c r="B767" s="104">
        <v>729</v>
      </c>
      <c r="C767" s="195" t="s">
        <v>3114</v>
      </c>
      <c r="D767" s="178" t="s">
        <v>3456</v>
      </c>
      <c r="E767" s="107" t="s">
        <v>3291</v>
      </c>
      <c r="F767" s="107" t="s">
        <v>1249</v>
      </c>
      <c r="G767" s="107">
        <v>1</v>
      </c>
      <c r="H767" s="187">
        <v>766</v>
      </c>
      <c r="I767" s="108" t="s">
        <v>3393</v>
      </c>
    </row>
    <row r="768" spans="1:9" s="108" customFormat="1" ht="31.5">
      <c r="A768" s="81" t="s">
        <v>2881</v>
      </c>
      <c r="B768" s="104">
        <v>730</v>
      </c>
      <c r="C768" s="195" t="s">
        <v>3115</v>
      </c>
      <c r="D768" s="178" t="s">
        <v>3457</v>
      </c>
      <c r="E768" s="107" t="s">
        <v>3291</v>
      </c>
      <c r="F768" s="107" t="s">
        <v>1249</v>
      </c>
      <c r="G768" s="107">
        <v>1</v>
      </c>
      <c r="H768" s="186">
        <v>767</v>
      </c>
      <c r="I768" s="108" t="s">
        <v>3393</v>
      </c>
    </row>
    <row r="769" spans="1:9" s="108" customFormat="1" ht="38.25">
      <c r="A769" s="81" t="s">
        <v>2882</v>
      </c>
      <c r="B769" s="104">
        <v>731</v>
      </c>
      <c r="C769" s="195" t="s">
        <v>3116</v>
      </c>
      <c r="D769" s="178" t="s">
        <v>3458</v>
      </c>
      <c r="E769" s="107" t="s">
        <v>3291</v>
      </c>
      <c r="F769" s="107" t="s">
        <v>1249</v>
      </c>
      <c r="G769" s="107">
        <v>1</v>
      </c>
      <c r="H769" s="187">
        <v>768</v>
      </c>
      <c r="I769" s="108" t="s">
        <v>3393</v>
      </c>
    </row>
    <row r="770" spans="1:9" s="108" customFormat="1" ht="38.25">
      <c r="A770" s="81" t="s">
        <v>2883</v>
      </c>
      <c r="B770" s="104">
        <v>732</v>
      </c>
      <c r="C770" s="195" t="s">
        <v>3117</v>
      </c>
      <c r="D770" s="178" t="s">
        <v>3459</v>
      </c>
      <c r="E770" s="107" t="s">
        <v>3291</v>
      </c>
      <c r="F770" s="107" t="s">
        <v>1249</v>
      </c>
      <c r="G770" s="107">
        <v>1</v>
      </c>
      <c r="H770" s="186">
        <v>769</v>
      </c>
      <c r="I770" s="108" t="s">
        <v>3393</v>
      </c>
    </row>
    <row r="771" spans="1:9" s="108" customFormat="1" ht="38.25">
      <c r="A771" s="81" t="s">
        <v>2884</v>
      </c>
      <c r="B771" s="104">
        <v>733</v>
      </c>
      <c r="C771" s="195" t="s">
        <v>3118</v>
      </c>
      <c r="D771" s="178" t="s">
        <v>3460</v>
      </c>
      <c r="E771" s="107" t="s">
        <v>3291</v>
      </c>
      <c r="F771" s="107" t="s">
        <v>1249</v>
      </c>
      <c r="G771" s="107">
        <v>1</v>
      </c>
      <c r="H771" s="187">
        <v>770</v>
      </c>
      <c r="I771" s="108" t="s">
        <v>3393</v>
      </c>
    </row>
    <row r="772" spans="1:9" s="108" customFormat="1" ht="38.25">
      <c r="A772" s="81" t="s">
        <v>2885</v>
      </c>
      <c r="B772" s="104">
        <v>734</v>
      </c>
      <c r="C772" s="195" t="s">
        <v>3119</v>
      </c>
      <c r="D772" s="178" t="s">
        <v>3461</v>
      </c>
      <c r="E772" s="107" t="s">
        <v>3291</v>
      </c>
      <c r="F772" s="107" t="s">
        <v>1249</v>
      </c>
      <c r="G772" s="107">
        <v>1</v>
      </c>
      <c r="H772" s="186">
        <v>771</v>
      </c>
      <c r="I772" s="108" t="s">
        <v>3393</v>
      </c>
    </row>
    <row r="773" spans="1:9" s="108" customFormat="1" ht="38.25">
      <c r="A773" s="81" t="s">
        <v>2886</v>
      </c>
      <c r="B773" s="104">
        <v>735</v>
      </c>
      <c r="C773" s="195" t="s">
        <v>3120</v>
      </c>
      <c r="D773" s="178" t="s">
        <v>3462</v>
      </c>
      <c r="E773" s="107" t="s">
        <v>3292</v>
      </c>
      <c r="F773" s="107" t="s">
        <v>1249</v>
      </c>
      <c r="G773" s="107">
        <v>1</v>
      </c>
      <c r="H773" s="187">
        <v>772</v>
      </c>
      <c r="I773" s="108" t="s">
        <v>3393</v>
      </c>
    </row>
    <row r="774" spans="1:9" s="108" customFormat="1" ht="38.25">
      <c r="A774" s="81" t="s">
        <v>2887</v>
      </c>
      <c r="B774" s="104">
        <v>736</v>
      </c>
      <c r="C774" s="195" t="s">
        <v>3121</v>
      </c>
      <c r="D774" s="178" t="s">
        <v>3463</v>
      </c>
      <c r="E774" s="107" t="s">
        <v>3291</v>
      </c>
      <c r="F774" s="107" t="s">
        <v>1249</v>
      </c>
      <c r="G774" s="107">
        <v>1</v>
      </c>
      <c r="H774" s="186">
        <v>773</v>
      </c>
      <c r="I774" s="108" t="s">
        <v>3393</v>
      </c>
    </row>
    <row r="775" spans="1:9" s="108" customFormat="1" ht="31.5">
      <c r="A775" s="81" t="s">
        <v>2888</v>
      </c>
      <c r="B775" s="104">
        <v>737</v>
      </c>
      <c r="C775" s="195" t="s">
        <v>3122</v>
      </c>
      <c r="D775" s="178" t="s">
        <v>3464</v>
      </c>
      <c r="E775" s="107" t="s">
        <v>3292</v>
      </c>
      <c r="F775" s="107" t="s">
        <v>1249</v>
      </c>
      <c r="G775" s="107">
        <v>1</v>
      </c>
      <c r="H775" s="187">
        <v>774</v>
      </c>
      <c r="I775" s="108" t="s">
        <v>3393</v>
      </c>
    </row>
    <row r="776" spans="1:9" s="108" customFormat="1" ht="31.5">
      <c r="A776" s="81" t="s">
        <v>2889</v>
      </c>
      <c r="B776" s="104">
        <v>738</v>
      </c>
      <c r="C776" s="195" t="s">
        <v>3123</v>
      </c>
      <c r="D776" s="178" t="s">
        <v>3464</v>
      </c>
      <c r="E776" s="107" t="s">
        <v>3292</v>
      </c>
      <c r="F776" s="107" t="s">
        <v>1249</v>
      </c>
      <c r="G776" s="107">
        <v>1</v>
      </c>
      <c r="H776" s="186">
        <v>775</v>
      </c>
      <c r="I776" s="108" t="s">
        <v>3393</v>
      </c>
    </row>
    <row r="777" spans="1:9" s="108" customFormat="1" ht="38.25">
      <c r="A777" s="81" t="s">
        <v>2890</v>
      </c>
      <c r="B777" s="104">
        <v>739</v>
      </c>
      <c r="C777" s="195" t="s">
        <v>3124</v>
      </c>
      <c r="D777" s="178" t="s">
        <v>3464</v>
      </c>
      <c r="E777" s="107" t="s">
        <v>3292</v>
      </c>
      <c r="F777" s="107" t="s">
        <v>1249</v>
      </c>
      <c r="G777" s="107">
        <v>1</v>
      </c>
      <c r="H777" s="187">
        <v>776</v>
      </c>
      <c r="I777" s="108" t="s">
        <v>3393</v>
      </c>
    </row>
    <row r="778" spans="1:9" s="108" customFormat="1" ht="31.5">
      <c r="A778" s="81" t="s">
        <v>2891</v>
      </c>
      <c r="B778" s="104">
        <v>740</v>
      </c>
      <c r="C778" s="195" t="s">
        <v>3125</v>
      </c>
      <c r="D778" s="178" t="s">
        <v>3465</v>
      </c>
      <c r="E778" s="107" t="s">
        <v>3293</v>
      </c>
      <c r="F778" s="107" t="s">
        <v>1249</v>
      </c>
      <c r="G778" s="107">
        <v>2</v>
      </c>
      <c r="H778" s="186">
        <v>777</v>
      </c>
      <c r="I778" s="108" t="s">
        <v>3393</v>
      </c>
    </row>
    <row r="779" spans="1:9" ht="15.75">
      <c r="A779" s="81">
        <v>0</v>
      </c>
      <c r="B779" s="69"/>
      <c r="C779" s="109" t="s">
        <v>3562</v>
      </c>
      <c r="D779" s="119"/>
      <c r="E779" s="85"/>
      <c r="F779" s="85"/>
      <c r="G779" s="85"/>
      <c r="H779" s="187">
        <v>778</v>
      </c>
    </row>
    <row r="780" spans="1:9" ht="15.75">
      <c r="A780" s="81" t="s">
        <v>2910</v>
      </c>
      <c r="B780" s="104">
        <v>741</v>
      </c>
      <c r="C780" s="196" t="s">
        <v>3144</v>
      </c>
      <c r="D780" s="95" t="s">
        <v>3467</v>
      </c>
      <c r="E780" s="85" t="s">
        <v>3303</v>
      </c>
      <c r="F780" s="85" t="s">
        <v>1269</v>
      </c>
      <c r="G780" s="85">
        <v>21</v>
      </c>
      <c r="H780" s="186">
        <v>779</v>
      </c>
      <c r="I780" s="65" t="s">
        <v>3393</v>
      </c>
    </row>
    <row r="781" spans="1:9" ht="15.75">
      <c r="A781" s="81" t="s">
        <v>2911</v>
      </c>
      <c r="B781" s="104">
        <v>742</v>
      </c>
      <c r="C781" s="196" t="s">
        <v>3145</v>
      </c>
      <c r="D781" s="95" t="s">
        <v>3468</v>
      </c>
      <c r="E781" s="85" t="s">
        <v>3304</v>
      </c>
      <c r="F781" s="85" t="s">
        <v>86</v>
      </c>
      <c r="G781" s="85">
        <v>21</v>
      </c>
      <c r="H781" s="187">
        <v>780</v>
      </c>
      <c r="I781" s="65" t="s">
        <v>3393</v>
      </c>
    </row>
    <row r="782" spans="1:9" ht="25.5">
      <c r="A782" s="81" t="s">
        <v>2912</v>
      </c>
      <c r="B782" s="104">
        <v>743</v>
      </c>
      <c r="C782" s="196" t="s">
        <v>3146</v>
      </c>
      <c r="D782" s="95" t="s">
        <v>3469</v>
      </c>
      <c r="E782" s="85" t="s">
        <v>3305</v>
      </c>
      <c r="F782" s="85" t="s">
        <v>1249</v>
      </c>
      <c r="G782" s="85">
        <v>37</v>
      </c>
      <c r="H782" s="186">
        <v>781</v>
      </c>
      <c r="I782" s="65" t="s">
        <v>3393</v>
      </c>
    </row>
    <row r="783" spans="1:9" ht="30">
      <c r="A783" s="81" t="s">
        <v>2913</v>
      </c>
      <c r="B783" s="104">
        <v>744</v>
      </c>
      <c r="C783" s="196" t="s">
        <v>3147</v>
      </c>
      <c r="D783" s="95" t="s">
        <v>3470</v>
      </c>
      <c r="E783" s="85" t="s">
        <v>3306</v>
      </c>
      <c r="F783" s="85" t="s">
        <v>1249</v>
      </c>
      <c r="G783" s="85">
        <v>15</v>
      </c>
      <c r="H783" s="187">
        <v>782</v>
      </c>
      <c r="I783" s="65" t="s">
        <v>3393</v>
      </c>
    </row>
    <row r="784" spans="1:9" ht="38.25">
      <c r="A784" s="81" t="s">
        <v>2914</v>
      </c>
      <c r="B784" s="104">
        <v>745</v>
      </c>
      <c r="C784" s="196" t="s">
        <v>3148</v>
      </c>
      <c r="D784" s="95" t="s">
        <v>3471</v>
      </c>
      <c r="E784" s="85" t="s">
        <v>3307</v>
      </c>
      <c r="F784" s="85" t="s">
        <v>1249</v>
      </c>
      <c r="G784" s="85">
        <v>25</v>
      </c>
      <c r="H784" s="186">
        <v>783</v>
      </c>
      <c r="I784" s="65" t="s">
        <v>3393</v>
      </c>
    </row>
    <row r="785" spans="1:9" ht="38.25">
      <c r="A785" s="81" t="s">
        <v>2915</v>
      </c>
      <c r="B785" s="104">
        <v>746</v>
      </c>
      <c r="C785" s="196" t="s">
        <v>3149</v>
      </c>
      <c r="D785" s="95" t="s">
        <v>3471</v>
      </c>
      <c r="E785" s="85" t="s">
        <v>3307</v>
      </c>
      <c r="F785" s="85" t="s">
        <v>1249</v>
      </c>
      <c r="G785" s="85">
        <v>25</v>
      </c>
      <c r="H785" s="187">
        <v>784</v>
      </c>
      <c r="I785" s="65" t="s">
        <v>3393</v>
      </c>
    </row>
    <row r="786" spans="1:9" ht="25.5">
      <c r="A786" s="81" t="s">
        <v>2916</v>
      </c>
      <c r="B786" s="104">
        <v>747</v>
      </c>
      <c r="C786" s="196" t="s">
        <v>3150</v>
      </c>
      <c r="D786" s="95" t="s">
        <v>3471</v>
      </c>
      <c r="E786" s="85" t="s">
        <v>3307</v>
      </c>
      <c r="F786" s="85" t="s">
        <v>1249</v>
      </c>
      <c r="G786" s="85">
        <v>37</v>
      </c>
      <c r="H786" s="186">
        <v>785</v>
      </c>
      <c r="I786" s="65" t="s">
        <v>3393</v>
      </c>
    </row>
    <row r="787" spans="1:9" ht="25.5">
      <c r="A787" s="81" t="s">
        <v>2917</v>
      </c>
      <c r="B787" s="104">
        <v>748</v>
      </c>
      <c r="C787" s="196" t="s">
        <v>3151</v>
      </c>
      <c r="D787" s="95" t="s">
        <v>3471</v>
      </c>
      <c r="E787" s="85" t="s">
        <v>3307</v>
      </c>
      <c r="F787" s="85" t="s">
        <v>1249</v>
      </c>
      <c r="G787" s="85">
        <v>37</v>
      </c>
      <c r="H787" s="187">
        <v>786</v>
      </c>
      <c r="I787" s="65" t="s">
        <v>3393</v>
      </c>
    </row>
    <row r="788" spans="1:9" ht="15.75">
      <c r="A788" s="81" t="s">
        <v>2918</v>
      </c>
      <c r="B788" s="104">
        <v>749</v>
      </c>
      <c r="C788" s="196" t="s">
        <v>3152</v>
      </c>
      <c r="D788" s="95" t="s">
        <v>3472</v>
      </c>
      <c r="E788" s="85" t="s">
        <v>3308</v>
      </c>
      <c r="F788" s="85" t="s">
        <v>1249</v>
      </c>
      <c r="G788" s="85">
        <v>10</v>
      </c>
      <c r="H788" s="186">
        <v>787</v>
      </c>
      <c r="I788" s="65" t="s">
        <v>3393</v>
      </c>
    </row>
    <row r="789" spans="1:9" ht="15.75">
      <c r="A789" s="81" t="s">
        <v>2919</v>
      </c>
      <c r="B789" s="104">
        <v>750</v>
      </c>
      <c r="C789" s="196" t="s">
        <v>3153</v>
      </c>
      <c r="D789" s="95" t="s">
        <v>3473</v>
      </c>
      <c r="E789" s="85" t="s">
        <v>3309</v>
      </c>
      <c r="F789" s="85" t="s">
        <v>1269</v>
      </c>
      <c r="G789" s="85">
        <v>4</v>
      </c>
      <c r="H789" s="187">
        <v>788</v>
      </c>
      <c r="I789" s="65" t="s">
        <v>3393</v>
      </c>
    </row>
    <row r="790" spans="1:9" ht="15.75">
      <c r="A790" s="81" t="s">
        <v>2920</v>
      </c>
      <c r="B790" s="104">
        <v>751</v>
      </c>
      <c r="C790" s="196" t="s">
        <v>3154</v>
      </c>
      <c r="D790" s="95" t="s">
        <v>3474</v>
      </c>
      <c r="E790" s="85" t="s">
        <v>3310</v>
      </c>
      <c r="F790" s="85" t="s">
        <v>1269</v>
      </c>
      <c r="G790" s="85">
        <v>12</v>
      </c>
      <c r="H790" s="186">
        <v>789</v>
      </c>
      <c r="I790" s="65" t="s">
        <v>3393</v>
      </c>
    </row>
    <row r="791" spans="1:9" ht="15.75">
      <c r="A791" s="81" t="s">
        <v>2921</v>
      </c>
      <c r="B791" s="104">
        <v>752</v>
      </c>
      <c r="C791" s="196" t="s">
        <v>3155</v>
      </c>
      <c r="D791" s="95" t="s">
        <v>3475</v>
      </c>
      <c r="E791" s="85" t="s">
        <v>3311</v>
      </c>
      <c r="F791" s="85" t="s">
        <v>1269</v>
      </c>
      <c r="G791" s="85">
        <v>6</v>
      </c>
      <c r="H791" s="187">
        <v>790</v>
      </c>
      <c r="I791" s="65" t="s">
        <v>3393</v>
      </c>
    </row>
    <row r="792" spans="1:9" ht="25.5">
      <c r="A792" s="81" t="s">
        <v>2922</v>
      </c>
      <c r="B792" s="104">
        <v>753</v>
      </c>
      <c r="C792" s="196" t="s">
        <v>3156</v>
      </c>
      <c r="D792" s="95" t="s">
        <v>3476</v>
      </c>
      <c r="E792" s="85" t="s">
        <v>3312</v>
      </c>
      <c r="F792" s="85" t="s">
        <v>1249</v>
      </c>
      <c r="G792" s="85">
        <v>47</v>
      </c>
      <c r="H792" s="186">
        <v>791</v>
      </c>
      <c r="I792" s="65" t="s">
        <v>3393</v>
      </c>
    </row>
    <row r="793" spans="1:9" ht="15.75">
      <c r="A793" s="81" t="s">
        <v>2923</v>
      </c>
      <c r="B793" s="104">
        <v>754</v>
      </c>
      <c r="C793" s="196" t="s">
        <v>3157</v>
      </c>
      <c r="D793" s="95" t="s">
        <v>3477</v>
      </c>
      <c r="E793" s="85" t="s">
        <v>3313</v>
      </c>
      <c r="F793" s="85" t="s">
        <v>1269</v>
      </c>
      <c r="G793" s="85">
        <v>4</v>
      </c>
      <c r="H793" s="187">
        <v>792</v>
      </c>
      <c r="I793" s="65" t="s">
        <v>3393</v>
      </c>
    </row>
    <row r="794" spans="1:9" ht="15.75">
      <c r="A794" s="81" t="s">
        <v>2924</v>
      </c>
      <c r="B794" s="104">
        <v>755</v>
      </c>
      <c r="C794" s="196" t="s">
        <v>3158</v>
      </c>
      <c r="D794" s="95" t="s">
        <v>3478</v>
      </c>
      <c r="E794" s="85" t="s">
        <v>3314</v>
      </c>
      <c r="F794" s="85" t="s">
        <v>1269</v>
      </c>
      <c r="G794" s="85">
        <v>20</v>
      </c>
      <c r="H794" s="186">
        <v>793</v>
      </c>
      <c r="I794" s="65" t="s">
        <v>3393</v>
      </c>
    </row>
    <row r="795" spans="1:9" ht="15.75">
      <c r="A795" s="81" t="s">
        <v>2925</v>
      </c>
      <c r="B795" s="104">
        <v>756</v>
      </c>
      <c r="C795" s="196" t="s">
        <v>3159</v>
      </c>
      <c r="D795" s="95" t="s">
        <v>3468</v>
      </c>
      <c r="E795" s="85" t="s">
        <v>3315</v>
      </c>
      <c r="F795" s="85" t="s">
        <v>3316</v>
      </c>
      <c r="G795" s="85">
        <v>34</v>
      </c>
      <c r="H795" s="187">
        <v>794</v>
      </c>
      <c r="I795" s="65" t="s">
        <v>3393</v>
      </c>
    </row>
    <row r="796" spans="1:9" ht="15.75">
      <c r="A796" s="81" t="s">
        <v>2926</v>
      </c>
      <c r="B796" s="104">
        <v>757</v>
      </c>
      <c r="C796" s="196" t="s">
        <v>3160</v>
      </c>
      <c r="D796" s="95" t="s">
        <v>3477</v>
      </c>
      <c r="E796" s="85" t="s">
        <v>3313</v>
      </c>
      <c r="F796" s="85" t="s">
        <v>1269</v>
      </c>
      <c r="G796" s="85">
        <v>5</v>
      </c>
      <c r="H796" s="186">
        <v>795</v>
      </c>
      <c r="I796" s="65" t="s">
        <v>3393</v>
      </c>
    </row>
    <row r="797" spans="1:9" ht="60">
      <c r="A797" s="81" t="s">
        <v>2927</v>
      </c>
      <c r="B797" s="104">
        <v>758</v>
      </c>
      <c r="C797" s="196" t="s">
        <v>3161</v>
      </c>
      <c r="D797" s="95" t="s">
        <v>3479</v>
      </c>
      <c r="E797" s="85" t="s">
        <v>3317</v>
      </c>
      <c r="F797" s="85" t="s">
        <v>3316</v>
      </c>
      <c r="G797" s="85">
        <v>14</v>
      </c>
      <c r="H797" s="187">
        <v>796</v>
      </c>
      <c r="I797" s="65" t="s">
        <v>3393</v>
      </c>
    </row>
    <row r="798" spans="1:9" ht="15.75">
      <c r="A798" s="81" t="s">
        <v>2928</v>
      </c>
      <c r="B798" s="104">
        <v>759</v>
      </c>
      <c r="C798" s="196" t="s">
        <v>3162</v>
      </c>
      <c r="D798" s="95" t="s">
        <v>3480</v>
      </c>
      <c r="E798" s="85" t="s">
        <v>3318</v>
      </c>
      <c r="F798" s="85" t="s">
        <v>1269</v>
      </c>
      <c r="G798" s="85">
        <v>5</v>
      </c>
      <c r="H798" s="186">
        <v>797</v>
      </c>
      <c r="I798" s="65" t="s">
        <v>3393</v>
      </c>
    </row>
    <row r="799" spans="1:9" ht="38.25">
      <c r="A799" s="81" t="s">
        <v>2929</v>
      </c>
      <c r="B799" s="104">
        <v>760</v>
      </c>
      <c r="C799" s="196" t="s">
        <v>3163</v>
      </c>
      <c r="D799" s="95" t="s">
        <v>3481</v>
      </c>
      <c r="E799" s="85" t="s">
        <v>3319</v>
      </c>
      <c r="F799" s="85" t="s">
        <v>1249</v>
      </c>
      <c r="G799" s="85">
        <v>6</v>
      </c>
      <c r="H799" s="187">
        <v>798</v>
      </c>
      <c r="I799" s="65" t="s">
        <v>3393</v>
      </c>
    </row>
    <row r="800" spans="1:9" ht="15.75">
      <c r="A800" s="81" t="s">
        <v>2930</v>
      </c>
      <c r="B800" s="104">
        <v>761</v>
      </c>
      <c r="C800" s="196" t="s">
        <v>3164</v>
      </c>
      <c r="D800" s="95" t="s">
        <v>3482</v>
      </c>
      <c r="E800" s="85" t="s">
        <v>3320</v>
      </c>
      <c r="F800" s="85" t="s">
        <v>1269</v>
      </c>
      <c r="G800" s="85">
        <v>7</v>
      </c>
      <c r="H800" s="186">
        <v>799</v>
      </c>
      <c r="I800" s="65" t="s">
        <v>3393</v>
      </c>
    </row>
    <row r="801" spans="1:9" ht="15.75">
      <c r="A801" s="81" t="s">
        <v>2931</v>
      </c>
      <c r="B801" s="104">
        <v>762</v>
      </c>
      <c r="C801" s="196" t="s">
        <v>3165</v>
      </c>
      <c r="D801" s="95" t="s">
        <v>3483</v>
      </c>
      <c r="E801" s="85" t="s">
        <v>3321</v>
      </c>
      <c r="F801" s="85" t="s">
        <v>1249</v>
      </c>
      <c r="G801" s="85">
        <v>5</v>
      </c>
      <c r="H801" s="187">
        <v>800</v>
      </c>
      <c r="I801" s="65" t="s">
        <v>3393</v>
      </c>
    </row>
    <row r="802" spans="1:9" ht="15.75">
      <c r="A802" s="81" t="s">
        <v>2932</v>
      </c>
      <c r="B802" s="104">
        <v>763</v>
      </c>
      <c r="C802" s="196" t="s">
        <v>3166</v>
      </c>
      <c r="D802" s="95" t="s">
        <v>3484</v>
      </c>
      <c r="E802" s="85" t="s">
        <v>3322</v>
      </c>
      <c r="F802" s="85" t="s">
        <v>1269</v>
      </c>
      <c r="G802" s="85">
        <v>9</v>
      </c>
      <c r="H802" s="186">
        <v>801</v>
      </c>
      <c r="I802" s="65" t="s">
        <v>3393</v>
      </c>
    </row>
    <row r="803" spans="1:9" ht="15.75">
      <c r="A803" s="81" t="s">
        <v>2933</v>
      </c>
      <c r="B803" s="104">
        <v>764</v>
      </c>
      <c r="C803" s="196" t="s">
        <v>3167</v>
      </c>
      <c r="D803" s="95" t="s">
        <v>3468</v>
      </c>
      <c r="E803" s="85" t="s">
        <v>3323</v>
      </c>
      <c r="F803" s="85" t="s">
        <v>3324</v>
      </c>
      <c r="G803" s="85">
        <v>22</v>
      </c>
      <c r="H803" s="187">
        <v>802</v>
      </c>
      <c r="I803" s="65" t="s">
        <v>3393</v>
      </c>
    </row>
    <row r="804" spans="1:9" ht="30">
      <c r="A804" s="81" t="s">
        <v>2934</v>
      </c>
      <c r="B804" s="104">
        <v>765</v>
      </c>
      <c r="C804" s="196" t="s">
        <v>3168</v>
      </c>
      <c r="D804" s="95" t="s">
        <v>3485</v>
      </c>
      <c r="E804" s="85" t="s">
        <v>3325</v>
      </c>
      <c r="F804" s="85" t="s">
        <v>1249</v>
      </c>
      <c r="G804" s="85">
        <v>3</v>
      </c>
      <c r="H804" s="186">
        <v>803</v>
      </c>
      <c r="I804" s="65" t="s">
        <v>3393</v>
      </c>
    </row>
    <row r="805" spans="1:9" ht="30">
      <c r="A805" s="81" t="s">
        <v>2935</v>
      </c>
      <c r="B805" s="104">
        <v>766</v>
      </c>
      <c r="C805" s="196" t="s">
        <v>3169</v>
      </c>
      <c r="D805" s="95" t="s">
        <v>3486</v>
      </c>
      <c r="E805" s="85" t="s">
        <v>3326</v>
      </c>
      <c r="F805" s="85" t="s">
        <v>3316</v>
      </c>
      <c r="G805" s="85">
        <v>8</v>
      </c>
      <c r="H805" s="187">
        <v>804</v>
      </c>
      <c r="I805" s="65" t="s">
        <v>3393</v>
      </c>
    </row>
    <row r="806" spans="1:9" ht="15.75">
      <c r="A806" s="81" t="s">
        <v>2936</v>
      </c>
      <c r="B806" s="104">
        <v>767</v>
      </c>
      <c r="C806" s="196" t="s">
        <v>3170</v>
      </c>
      <c r="D806" s="95" t="s">
        <v>3471</v>
      </c>
      <c r="E806" s="85" t="s">
        <v>3307</v>
      </c>
      <c r="F806" s="85" t="s">
        <v>1249</v>
      </c>
      <c r="G806" s="85">
        <v>57</v>
      </c>
      <c r="H806" s="186">
        <v>805</v>
      </c>
      <c r="I806" s="65" t="s">
        <v>3393</v>
      </c>
    </row>
    <row r="807" spans="1:9" ht="15.75">
      <c r="A807" s="81" t="s">
        <v>2937</v>
      </c>
      <c r="B807" s="104">
        <v>768</v>
      </c>
      <c r="C807" s="196" t="s">
        <v>3171</v>
      </c>
      <c r="D807" s="95" t="s">
        <v>3471</v>
      </c>
      <c r="E807" s="85" t="s">
        <v>3307</v>
      </c>
      <c r="F807" s="85" t="s">
        <v>1249</v>
      </c>
      <c r="G807" s="85">
        <v>72</v>
      </c>
      <c r="H807" s="187">
        <v>806</v>
      </c>
      <c r="I807" s="65" t="s">
        <v>3393</v>
      </c>
    </row>
    <row r="808" spans="1:9" ht="25.5">
      <c r="A808" s="81" t="s">
        <v>2938</v>
      </c>
      <c r="B808" s="104">
        <v>769</v>
      </c>
      <c r="C808" s="196" t="s">
        <v>3172</v>
      </c>
      <c r="D808" s="95" t="s">
        <v>3487</v>
      </c>
      <c r="E808" s="85" t="s">
        <v>3327</v>
      </c>
      <c r="F808" s="85" t="s">
        <v>3316</v>
      </c>
      <c r="G808" s="85">
        <v>5</v>
      </c>
      <c r="H808" s="186">
        <v>807</v>
      </c>
      <c r="I808" s="65" t="s">
        <v>3393</v>
      </c>
    </row>
    <row r="809" spans="1:9" ht="25.5">
      <c r="A809" s="81" t="s">
        <v>2939</v>
      </c>
      <c r="B809" s="104">
        <v>770</v>
      </c>
      <c r="C809" s="196" t="s">
        <v>3173</v>
      </c>
      <c r="D809" s="95" t="s">
        <v>3469</v>
      </c>
      <c r="E809" s="85" t="s">
        <v>3305</v>
      </c>
      <c r="F809" s="85" t="s">
        <v>1249</v>
      </c>
      <c r="G809" s="85">
        <v>7</v>
      </c>
      <c r="H809" s="187">
        <v>808</v>
      </c>
      <c r="I809" s="65" t="s">
        <v>3393</v>
      </c>
    </row>
    <row r="810" spans="1:9" ht="25.5">
      <c r="A810" s="81" t="s">
        <v>2940</v>
      </c>
      <c r="B810" s="104">
        <v>771</v>
      </c>
      <c r="C810" s="196" t="s">
        <v>3174</v>
      </c>
      <c r="D810" s="95" t="s">
        <v>3488</v>
      </c>
      <c r="E810" s="85" t="s">
        <v>3328</v>
      </c>
      <c r="F810" s="85" t="s">
        <v>1581</v>
      </c>
      <c r="G810" s="85">
        <v>8</v>
      </c>
      <c r="H810" s="186">
        <v>809</v>
      </c>
      <c r="I810" s="65" t="s">
        <v>3393</v>
      </c>
    </row>
    <row r="811" spans="1:9" ht="30">
      <c r="A811" s="81" t="s">
        <v>2941</v>
      </c>
      <c r="B811" s="104">
        <v>772</v>
      </c>
      <c r="C811" s="196" t="s">
        <v>3175</v>
      </c>
      <c r="D811" s="95" t="s">
        <v>3489</v>
      </c>
      <c r="E811" s="85" t="s">
        <v>3328</v>
      </c>
      <c r="F811" s="85" t="s">
        <v>1581</v>
      </c>
      <c r="G811" s="85">
        <v>11</v>
      </c>
      <c r="H811" s="187">
        <v>810</v>
      </c>
      <c r="I811" s="65" t="s">
        <v>3393</v>
      </c>
    </row>
    <row r="812" spans="1:9" ht="15.75">
      <c r="A812" s="81">
        <v>0</v>
      </c>
      <c r="B812" s="69"/>
      <c r="C812" s="109" t="s">
        <v>3563</v>
      </c>
      <c r="D812" s="119"/>
      <c r="E812" s="85"/>
      <c r="F812" s="85"/>
      <c r="G812" s="85"/>
      <c r="H812" s="186">
        <v>811</v>
      </c>
    </row>
    <row r="813" spans="1:9" s="108" customFormat="1" ht="166.5">
      <c r="A813" s="81" t="s">
        <v>2942</v>
      </c>
      <c r="B813" s="104">
        <v>773</v>
      </c>
      <c r="C813" s="195" t="s">
        <v>3176</v>
      </c>
      <c r="D813" s="180" t="s">
        <v>3329</v>
      </c>
      <c r="E813" s="107" t="s">
        <v>3330</v>
      </c>
      <c r="F813" s="107" t="s">
        <v>2755</v>
      </c>
      <c r="G813" s="107">
        <v>24</v>
      </c>
      <c r="H813" s="187">
        <v>812</v>
      </c>
      <c r="I813" s="108" t="s">
        <v>3393</v>
      </c>
    </row>
    <row r="814" spans="1:9" s="108" customFormat="1" ht="76.5">
      <c r="A814" s="81" t="s">
        <v>2943</v>
      </c>
      <c r="B814" s="104">
        <v>774</v>
      </c>
      <c r="C814" s="195" t="s">
        <v>3177</v>
      </c>
      <c r="D814" s="180" t="s">
        <v>3331</v>
      </c>
      <c r="E814" s="107" t="s">
        <v>3332</v>
      </c>
      <c r="F814" s="107" t="s">
        <v>2755</v>
      </c>
      <c r="G814" s="107">
        <v>24</v>
      </c>
      <c r="H814" s="186">
        <v>813</v>
      </c>
      <c r="I814" s="108" t="s">
        <v>3393</v>
      </c>
    </row>
    <row r="815" spans="1:9" ht="15.75">
      <c r="A815" s="81"/>
      <c r="B815" s="69"/>
      <c r="C815" s="109" t="s">
        <v>3564</v>
      </c>
      <c r="D815" s="120"/>
      <c r="E815" s="85"/>
      <c r="F815" s="85"/>
      <c r="G815" s="85"/>
      <c r="H815" s="187">
        <v>814</v>
      </c>
    </row>
    <row r="816" spans="1:9" ht="60">
      <c r="A816" s="81" t="s">
        <v>2944</v>
      </c>
      <c r="B816" s="104">
        <v>775</v>
      </c>
      <c r="C816" s="196" t="s">
        <v>3178</v>
      </c>
      <c r="D816" s="92" t="s">
        <v>3490</v>
      </c>
      <c r="E816" s="85" t="s">
        <v>3333</v>
      </c>
      <c r="F816" s="85" t="s">
        <v>2202</v>
      </c>
      <c r="G816" s="85">
        <v>7300</v>
      </c>
      <c r="H816" s="186">
        <v>815</v>
      </c>
      <c r="I816" s="65" t="s">
        <v>3393</v>
      </c>
    </row>
    <row r="817" spans="1:9" ht="45">
      <c r="A817" s="81" t="s">
        <v>2945</v>
      </c>
      <c r="B817" s="104">
        <v>776</v>
      </c>
      <c r="C817" s="196" t="s">
        <v>3179</v>
      </c>
      <c r="D817" s="92" t="s">
        <v>3491</v>
      </c>
      <c r="E817" s="85" t="s">
        <v>3333</v>
      </c>
      <c r="F817" s="85" t="s">
        <v>2202</v>
      </c>
      <c r="G817" s="85">
        <v>12200</v>
      </c>
      <c r="H817" s="187">
        <v>816</v>
      </c>
      <c r="I817" s="65" t="s">
        <v>3393</v>
      </c>
    </row>
    <row r="818" spans="1:9" ht="15.75">
      <c r="A818" s="81">
        <v>0</v>
      </c>
      <c r="B818" s="69"/>
      <c r="C818" s="109" t="s">
        <v>3565</v>
      </c>
      <c r="D818" s="119"/>
      <c r="E818" s="85"/>
      <c r="F818" s="85"/>
      <c r="G818" s="85"/>
      <c r="H818" s="186">
        <v>817</v>
      </c>
    </row>
    <row r="819" spans="1:9" ht="30">
      <c r="A819" s="81" t="s">
        <v>2946</v>
      </c>
      <c r="B819" s="104">
        <v>777</v>
      </c>
      <c r="C819" s="196" t="s">
        <v>3180</v>
      </c>
      <c r="D819" s="92" t="s">
        <v>3492</v>
      </c>
      <c r="E819" s="85" t="s">
        <v>3334</v>
      </c>
      <c r="F819" s="85" t="s">
        <v>1249</v>
      </c>
      <c r="G819" s="85">
        <v>500</v>
      </c>
      <c r="H819" s="187">
        <v>818</v>
      </c>
      <c r="I819" s="65" t="s">
        <v>3393</v>
      </c>
    </row>
    <row r="820" spans="1:9" ht="30">
      <c r="A820" s="81" t="s">
        <v>2947</v>
      </c>
      <c r="B820" s="104">
        <v>778</v>
      </c>
      <c r="C820" s="196" t="s">
        <v>3181</v>
      </c>
      <c r="D820" s="95" t="s">
        <v>3493</v>
      </c>
      <c r="E820" s="85" t="s">
        <v>3334</v>
      </c>
      <c r="F820" s="85" t="s">
        <v>1249</v>
      </c>
      <c r="G820" s="85">
        <v>200</v>
      </c>
      <c r="H820" s="186">
        <v>819</v>
      </c>
      <c r="I820" s="65" t="s">
        <v>3393</v>
      </c>
    </row>
    <row r="821" spans="1:9" ht="15.75">
      <c r="A821" s="81" t="s">
        <v>2948</v>
      </c>
      <c r="B821" s="104">
        <v>779</v>
      </c>
      <c r="C821" s="196" t="s">
        <v>3182</v>
      </c>
      <c r="D821" s="95" t="s">
        <v>3494</v>
      </c>
      <c r="E821" s="85" t="s">
        <v>3334</v>
      </c>
      <c r="F821" s="85" t="s">
        <v>1249</v>
      </c>
      <c r="G821" s="85">
        <v>500</v>
      </c>
      <c r="H821" s="187">
        <v>820</v>
      </c>
      <c r="I821" s="65" t="s">
        <v>3393</v>
      </c>
    </row>
    <row r="822" spans="1:9" ht="15.75">
      <c r="A822" s="81" t="s">
        <v>2949</v>
      </c>
      <c r="B822" s="104">
        <v>780</v>
      </c>
      <c r="C822" s="196" t="s">
        <v>3183</v>
      </c>
      <c r="D822" s="95" t="s">
        <v>3495</v>
      </c>
      <c r="E822" s="85" t="s">
        <v>3334</v>
      </c>
      <c r="F822" s="85" t="s">
        <v>1249</v>
      </c>
      <c r="G822" s="85">
        <v>200</v>
      </c>
      <c r="H822" s="186">
        <v>821</v>
      </c>
      <c r="I822" s="65" t="s">
        <v>3393</v>
      </c>
    </row>
    <row r="823" spans="1:9" ht="38.25">
      <c r="A823" s="81" t="s">
        <v>2950</v>
      </c>
      <c r="B823" s="104">
        <v>781</v>
      </c>
      <c r="C823" s="196" t="s">
        <v>3184</v>
      </c>
      <c r="D823" s="94" t="s">
        <v>3496</v>
      </c>
      <c r="E823" s="85" t="s">
        <v>3335</v>
      </c>
      <c r="F823" s="85" t="s">
        <v>1457</v>
      </c>
      <c r="G823" s="85">
        <v>50</v>
      </c>
      <c r="H823" s="187">
        <v>822</v>
      </c>
      <c r="I823" s="65" t="s">
        <v>3393</v>
      </c>
    </row>
    <row r="824" spans="1:9" ht="15.75">
      <c r="A824" s="81">
        <v>0</v>
      </c>
      <c r="B824" s="69"/>
      <c r="C824" s="109" t="s">
        <v>3566</v>
      </c>
      <c r="D824" s="119"/>
      <c r="E824" s="85"/>
      <c r="F824" s="85"/>
      <c r="G824" s="85"/>
      <c r="H824" s="186">
        <v>823</v>
      </c>
    </row>
    <row r="825" spans="1:9" ht="63.75">
      <c r="A825" s="81" t="s">
        <v>2951</v>
      </c>
      <c r="B825" s="104">
        <v>782</v>
      </c>
      <c r="C825" s="196" t="s">
        <v>3185</v>
      </c>
      <c r="D825" s="92" t="s">
        <v>3497</v>
      </c>
      <c r="E825" s="85" t="s">
        <v>3336</v>
      </c>
      <c r="F825" s="85" t="s">
        <v>1581</v>
      </c>
      <c r="G825" s="85">
        <v>3</v>
      </c>
      <c r="H825" s="187">
        <v>824</v>
      </c>
      <c r="I825" s="65" t="s">
        <v>3393</v>
      </c>
    </row>
    <row r="826" spans="1:9" ht="63.75">
      <c r="A826" s="81" t="s">
        <v>2952</v>
      </c>
      <c r="B826" s="104">
        <v>783</v>
      </c>
      <c r="C826" s="196" t="s">
        <v>3186</v>
      </c>
      <c r="D826" s="92" t="s">
        <v>3408</v>
      </c>
      <c r="E826" s="85" t="s">
        <v>3336</v>
      </c>
      <c r="F826" s="85" t="s">
        <v>1581</v>
      </c>
      <c r="G826" s="85">
        <v>3</v>
      </c>
      <c r="H826" s="186">
        <v>825</v>
      </c>
      <c r="I826" s="65" t="s">
        <v>3393</v>
      </c>
    </row>
    <row r="827" spans="1:9" ht="25.5">
      <c r="A827" s="81" t="s">
        <v>2953</v>
      </c>
      <c r="B827" s="104">
        <v>784</v>
      </c>
      <c r="C827" s="196" t="s">
        <v>3187</v>
      </c>
      <c r="D827" s="92" t="s">
        <v>3498</v>
      </c>
      <c r="E827" s="85" t="s">
        <v>578</v>
      </c>
      <c r="F827" s="85" t="s">
        <v>1581</v>
      </c>
      <c r="G827" s="85">
        <v>7</v>
      </c>
      <c r="H827" s="187">
        <v>826</v>
      </c>
      <c r="I827" s="65" t="s">
        <v>3393</v>
      </c>
    </row>
    <row r="828" spans="1:9" ht="30">
      <c r="A828" s="81" t="s">
        <v>2954</v>
      </c>
      <c r="B828" s="104">
        <v>785</v>
      </c>
      <c r="C828" s="196" t="s">
        <v>3188</v>
      </c>
      <c r="D828" s="92" t="s">
        <v>3499</v>
      </c>
      <c r="E828" s="85" t="s">
        <v>3337</v>
      </c>
      <c r="F828" s="85" t="s">
        <v>579</v>
      </c>
      <c r="G828" s="85">
        <v>6</v>
      </c>
      <c r="H828" s="186">
        <v>827</v>
      </c>
      <c r="I828" s="65" t="s">
        <v>3393</v>
      </c>
    </row>
    <row r="829" spans="1:9" ht="30">
      <c r="A829" s="81" t="s">
        <v>2955</v>
      </c>
      <c r="B829" s="104">
        <v>786</v>
      </c>
      <c r="C829" s="196" t="s">
        <v>3189</v>
      </c>
      <c r="D829" s="92" t="s">
        <v>3500</v>
      </c>
      <c r="E829" s="85" t="s">
        <v>3337</v>
      </c>
      <c r="F829" s="85" t="s">
        <v>579</v>
      </c>
      <c r="G829" s="85">
        <v>6</v>
      </c>
      <c r="H829" s="187">
        <v>828</v>
      </c>
      <c r="I829" s="65" t="s">
        <v>3393</v>
      </c>
    </row>
    <row r="830" spans="1:9" ht="25.5">
      <c r="A830" s="81" t="s">
        <v>2956</v>
      </c>
      <c r="B830" s="104">
        <v>787</v>
      </c>
      <c r="C830" s="196" t="s">
        <v>3190</v>
      </c>
      <c r="D830" s="92" t="s">
        <v>3501</v>
      </c>
      <c r="E830" s="85" t="s">
        <v>3338</v>
      </c>
      <c r="F830" s="85" t="s">
        <v>1249</v>
      </c>
      <c r="G830" s="85">
        <v>1</v>
      </c>
      <c r="H830" s="186">
        <v>829</v>
      </c>
      <c r="I830" s="65" t="s">
        <v>3393</v>
      </c>
    </row>
    <row r="831" spans="1:9" ht="25.5">
      <c r="A831" s="81" t="s">
        <v>2957</v>
      </c>
      <c r="B831" s="104">
        <v>788</v>
      </c>
      <c r="C831" s="196" t="s">
        <v>3191</v>
      </c>
      <c r="D831" s="92" t="s">
        <v>3501</v>
      </c>
      <c r="E831" s="85" t="s">
        <v>3339</v>
      </c>
      <c r="F831" s="85" t="s">
        <v>1249</v>
      </c>
      <c r="G831" s="85">
        <v>1</v>
      </c>
      <c r="H831" s="187">
        <v>830</v>
      </c>
      <c r="I831" s="65" t="s">
        <v>3393</v>
      </c>
    </row>
    <row r="832" spans="1:9" ht="15.75">
      <c r="A832" s="81">
        <v>0</v>
      </c>
      <c r="B832" s="69"/>
      <c r="C832" s="109" t="s">
        <v>3567</v>
      </c>
      <c r="D832" s="119"/>
      <c r="E832" s="85"/>
      <c r="F832" s="85"/>
      <c r="G832" s="85"/>
      <c r="H832" s="186">
        <v>831</v>
      </c>
    </row>
    <row r="833" spans="1:9" ht="45">
      <c r="A833" s="81" t="s">
        <v>2958</v>
      </c>
      <c r="B833" s="104">
        <v>789</v>
      </c>
      <c r="C833" s="196" t="s">
        <v>3192</v>
      </c>
      <c r="D833" s="89" t="s">
        <v>3340</v>
      </c>
      <c r="E833" s="85" t="s">
        <v>3341</v>
      </c>
      <c r="F833" s="85" t="s">
        <v>3342</v>
      </c>
      <c r="G833" s="85">
        <v>12</v>
      </c>
      <c r="H833" s="187">
        <v>832</v>
      </c>
      <c r="I833" s="65" t="s">
        <v>3393</v>
      </c>
    </row>
    <row r="834" spans="1:9" ht="38.25">
      <c r="A834" s="81" t="s">
        <v>2959</v>
      </c>
      <c r="B834" s="104">
        <v>790</v>
      </c>
      <c r="C834" s="196" t="s">
        <v>3193</v>
      </c>
      <c r="D834" s="90" t="s">
        <v>3343</v>
      </c>
      <c r="E834" s="85" t="s">
        <v>3344</v>
      </c>
      <c r="F834" s="85" t="s">
        <v>49</v>
      </c>
      <c r="G834" s="85">
        <v>2</v>
      </c>
      <c r="H834" s="186">
        <v>833</v>
      </c>
      <c r="I834" s="65" t="s">
        <v>3393</v>
      </c>
    </row>
    <row r="835" spans="1:9" ht="15.75">
      <c r="A835" s="81">
        <v>0</v>
      </c>
      <c r="B835" s="69"/>
      <c r="C835" s="109" t="s">
        <v>3568</v>
      </c>
      <c r="D835" s="119"/>
      <c r="E835" s="85"/>
      <c r="F835" s="85"/>
      <c r="G835" s="85"/>
      <c r="H835" s="187">
        <v>834</v>
      </c>
    </row>
    <row r="836" spans="1:9" s="108" customFormat="1" ht="191.25">
      <c r="A836" s="81" t="s">
        <v>2960</v>
      </c>
      <c r="B836" s="104">
        <v>791</v>
      </c>
      <c r="C836" s="195" t="s">
        <v>3194</v>
      </c>
      <c r="D836" s="181" t="s">
        <v>3345</v>
      </c>
      <c r="E836" s="107" t="s">
        <v>1587</v>
      </c>
      <c r="F836" s="107" t="s">
        <v>3255</v>
      </c>
      <c r="G836" s="107">
        <v>15000</v>
      </c>
      <c r="H836" s="186">
        <v>835</v>
      </c>
      <c r="I836" s="108" t="s">
        <v>3393</v>
      </c>
    </row>
    <row r="837" spans="1:9" ht="76.5">
      <c r="A837" s="81" t="s">
        <v>2961</v>
      </c>
      <c r="B837" s="104">
        <v>792</v>
      </c>
      <c r="C837" s="196" t="s">
        <v>3195</v>
      </c>
      <c r="D837" s="91" t="s">
        <v>3346</v>
      </c>
      <c r="E837" s="85" t="s">
        <v>3347</v>
      </c>
      <c r="F837" s="85" t="s">
        <v>3255</v>
      </c>
      <c r="G837" s="85">
        <v>110</v>
      </c>
      <c r="H837" s="187">
        <v>836</v>
      </c>
      <c r="I837" s="65" t="s">
        <v>3393</v>
      </c>
    </row>
    <row r="838" spans="1:9" s="108" customFormat="1" ht="78.75">
      <c r="A838" s="81" t="s">
        <v>2962</v>
      </c>
      <c r="B838" s="104">
        <v>793</v>
      </c>
      <c r="C838" s="195" t="s">
        <v>3196</v>
      </c>
      <c r="D838" s="178" t="s">
        <v>3504</v>
      </c>
      <c r="E838" s="107" t="s">
        <v>3348</v>
      </c>
      <c r="F838" s="107" t="s">
        <v>3278</v>
      </c>
      <c r="G838" s="107">
        <v>300</v>
      </c>
      <c r="H838" s="186">
        <v>837</v>
      </c>
      <c r="I838" s="108" t="s">
        <v>3393</v>
      </c>
    </row>
    <row r="839" spans="1:9" s="108" customFormat="1" ht="38.25">
      <c r="A839" s="81" t="s">
        <v>2963</v>
      </c>
      <c r="B839" s="104">
        <v>794</v>
      </c>
      <c r="C839" s="195" t="s">
        <v>3197</v>
      </c>
      <c r="D839" s="182" t="s">
        <v>3502</v>
      </c>
      <c r="E839" s="107" t="s">
        <v>3349</v>
      </c>
      <c r="F839" s="107" t="s">
        <v>1249</v>
      </c>
      <c r="G839" s="107">
        <v>5</v>
      </c>
      <c r="H839" s="187">
        <v>838</v>
      </c>
      <c r="I839" s="108" t="s">
        <v>3393</v>
      </c>
    </row>
    <row r="840" spans="1:9" s="108" customFormat="1" ht="47.25">
      <c r="A840" s="81" t="s">
        <v>2964</v>
      </c>
      <c r="B840" s="104">
        <v>795</v>
      </c>
      <c r="C840" s="195" t="s">
        <v>3198</v>
      </c>
      <c r="D840" s="182" t="s">
        <v>3503</v>
      </c>
      <c r="E840" s="107" t="s">
        <v>3350</v>
      </c>
      <c r="F840" s="107" t="s">
        <v>1249</v>
      </c>
      <c r="G840" s="107">
        <v>15</v>
      </c>
      <c r="H840" s="186">
        <v>839</v>
      </c>
      <c r="I840" s="108" t="s">
        <v>3393</v>
      </c>
    </row>
    <row r="841" spans="1:9" s="108" customFormat="1" ht="165.75">
      <c r="A841" s="81" t="s">
        <v>2965</v>
      </c>
      <c r="B841" s="104">
        <v>796</v>
      </c>
      <c r="C841" s="195" t="s">
        <v>3199</v>
      </c>
      <c r="D841" s="181" t="s">
        <v>3351</v>
      </c>
      <c r="E841" s="107" t="s">
        <v>3352</v>
      </c>
      <c r="F841" s="107" t="s">
        <v>3255</v>
      </c>
      <c r="G841" s="107">
        <v>1300</v>
      </c>
      <c r="H841" s="187">
        <v>840</v>
      </c>
      <c r="I841" s="108" t="s">
        <v>3393</v>
      </c>
    </row>
    <row r="842" spans="1:9" ht="105">
      <c r="A842" s="81" t="s">
        <v>2966</v>
      </c>
      <c r="B842" s="104">
        <v>797</v>
      </c>
      <c r="C842" s="196" t="s">
        <v>3200</v>
      </c>
      <c r="D842" s="97" t="s">
        <v>3505</v>
      </c>
      <c r="E842" s="85" t="s">
        <v>3353</v>
      </c>
      <c r="F842" s="85" t="s">
        <v>3278</v>
      </c>
      <c r="G842" s="85">
        <v>1000</v>
      </c>
      <c r="H842" s="186">
        <v>841</v>
      </c>
      <c r="I842" s="65" t="s">
        <v>3393</v>
      </c>
    </row>
    <row r="843" spans="1:9" ht="75">
      <c r="A843" s="81" t="s">
        <v>2967</v>
      </c>
      <c r="B843" s="104">
        <v>798</v>
      </c>
      <c r="C843" s="196" t="s">
        <v>3201</v>
      </c>
      <c r="D843" s="97" t="s">
        <v>3506</v>
      </c>
      <c r="E843" s="85" t="s">
        <v>3354</v>
      </c>
      <c r="F843" s="85" t="s">
        <v>3278</v>
      </c>
      <c r="G843" s="85">
        <v>100</v>
      </c>
      <c r="H843" s="187">
        <v>842</v>
      </c>
      <c r="I843" s="65" t="s">
        <v>3393</v>
      </c>
    </row>
    <row r="844" spans="1:9" ht="46.5" customHeight="1">
      <c r="A844" s="81" t="s">
        <v>2968</v>
      </c>
      <c r="B844" s="104">
        <v>799</v>
      </c>
      <c r="C844" s="196" t="s">
        <v>3202</v>
      </c>
      <c r="D844" s="98" t="s">
        <v>3507</v>
      </c>
      <c r="E844" s="85" t="s">
        <v>3355</v>
      </c>
      <c r="F844" s="85" t="s">
        <v>3278</v>
      </c>
      <c r="G844" s="85">
        <v>100</v>
      </c>
      <c r="H844" s="186">
        <v>843</v>
      </c>
      <c r="I844" s="65" t="s">
        <v>3393</v>
      </c>
    </row>
    <row r="845" spans="1:9" s="108" customFormat="1" ht="153">
      <c r="A845" s="81" t="s">
        <v>2969</v>
      </c>
      <c r="B845" s="104">
        <v>800</v>
      </c>
      <c r="C845" s="195" t="s">
        <v>3203</v>
      </c>
      <c r="D845" s="181" t="s">
        <v>3356</v>
      </c>
      <c r="E845" s="107" t="s">
        <v>3357</v>
      </c>
      <c r="F845" s="107" t="s">
        <v>3255</v>
      </c>
      <c r="G845" s="107">
        <v>700</v>
      </c>
      <c r="H845" s="187">
        <v>844</v>
      </c>
      <c r="I845" s="108" t="s">
        <v>3393</v>
      </c>
    </row>
    <row r="846" spans="1:9" s="108" customFormat="1" ht="178.5">
      <c r="A846" s="81" t="s">
        <v>2970</v>
      </c>
      <c r="B846" s="104">
        <v>801</v>
      </c>
      <c r="C846" s="195" t="s">
        <v>3204</v>
      </c>
      <c r="D846" s="181" t="s">
        <v>3358</v>
      </c>
      <c r="E846" s="107" t="s">
        <v>3352</v>
      </c>
      <c r="F846" s="107" t="s">
        <v>3255</v>
      </c>
      <c r="G846" s="107">
        <v>100</v>
      </c>
      <c r="H846" s="186">
        <v>845</v>
      </c>
      <c r="I846" s="108" t="s">
        <v>3393</v>
      </c>
    </row>
    <row r="847" spans="1:9" ht="60">
      <c r="A847" s="81" t="s">
        <v>2971</v>
      </c>
      <c r="B847" s="104">
        <v>802</v>
      </c>
      <c r="C847" s="196" t="s">
        <v>3205</v>
      </c>
      <c r="D847" s="99" t="s">
        <v>3508</v>
      </c>
      <c r="E847" s="85" t="s">
        <v>3359</v>
      </c>
      <c r="F847" s="85" t="s">
        <v>3278</v>
      </c>
      <c r="G847" s="85">
        <v>20000</v>
      </c>
      <c r="H847" s="187">
        <v>846</v>
      </c>
      <c r="I847" s="65" t="s">
        <v>3393</v>
      </c>
    </row>
    <row r="848" spans="1:9" ht="75">
      <c r="A848" s="81" t="s">
        <v>2972</v>
      </c>
      <c r="B848" s="104">
        <v>803</v>
      </c>
      <c r="C848" s="196" t="s">
        <v>3206</v>
      </c>
      <c r="D848" s="96" t="s">
        <v>3509</v>
      </c>
      <c r="E848" s="85" t="s">
        <v>2718</v>
      </c>
      <c r="F848" s="85" t="s">
        <v>3255</v>
      </c>
      <c r="G848" s="85">
        <v>16000</v>
      </c>
      <c r="H848" s="186">
        <v>847</v>
      </c>
      <c r="I848" s="65" t="s">
        <v>3393</v>
      </c>
    </row>
    <row r="849" spans="1:9" ht="45">
      <c r="A849" s="81" t="s">
        <v>2973</v>
      </c>
      <c r="B849" s="104">
        <v>804</v>
      </c>
      <c r="C849" s="196" t="s">
        <v>3207</v>
      </c>
      <c r="D849" s="97" t="s">
        <v>3510</v>
      </c>
      <c r="E849" s="85" t="s">
        <v>3360</v>
      </c>
      <c r="F849" s="85" t="s">
        <v>3278</v>
      </c>
      <c r="G849" s="85">
        <v>100</v>
      </c>
      <c r="H849" s="187">
        <v>848</v>
      </c>
      <c r="I849" s="65" t="s">
        <v>3393</v>
      </c>
    </row>
    <row r="850" spans="1:9" s="108" customFormat="1" ht="153">
      <c r="A850" s="81" t="s">
        <v>2974</v>
      </c>
      <c r="B850" s="104">
        <v>805</v>
      </c>
      <c r="C850" s="195" t="s">
        <v>3208</v>
      </c>
      <c r="D850" s="183" t="s">
        <v>3361</v>
      </c>
      <c r="E850" s="107" t="s">
        <v>3360</v>
      </c>
      <c r="F850" s="107" t="s">
        <v>3278</v>
      </c>
      <c r="G850" s="107">
        <v>6000</v>
      </c>
      <c r="H850" s="186">
        <v>849</v>
      </c>
      <c r="I850" s="108" t="s">
        <v>3393</v>
      </c>
    </row>
    <row r="851" spans="1:9" ht="60">
      <c r="A851" s="81" t="s">
        <v>2975</v>
      </c>
      <c r="B851" s="104">
        <v>806</v>
      </c>
      <c r="C851" s="196" t="s">
        <v>3209</v>
      </c>
      <c r="D851" s="96" t="s">
        <v>3511</v>
      </c>
      <c r="E851" s="85" t="s">
        <v>3362</v>
      </c>
      <c r="F851" s="85" t="s">
        <v>3278</v>
      </c>
      <c r="G851" s="85">
        <v>1300</v>
      </c>
      <c r="H851" s="187">
        <v>850</v>
      </c>
      <c r="I851" s="65" t="s">
        <v>3393</v>
      </c>
    </row>
    <row r="852" spans="1:9" ht="90">
      <c r="A852" s="81" t="s">
        <v>2976</v>
      </c>
      <c r="B852" s="104">
        <v>807</v>
      </c>
      <c r="C852" s="196" t="s">
        <v>3210</v>
      </c>
      <c r="D852" s="96" t="s">
        <v>3512</v>
      </c>
      <c r="E852" s="85" t="s">
        <v>3363</v>
      </c>
      <c r="F852" s="85" t="s">
        <v>3278</v>
      </c>
      <c r="G852" s="85">
        <v>300</v>
      </c>
      <c r="H852" s="186">
        <v>851</v>
      </c>
      <c r="I852" s="65" t="s">
        <v>3393</v>
      </c>
    </row>
    <row r="853" spans="1:9" s="108" customFormat="1" ht="25.5">
      <c r="A853" s="81" t="s">
        <v>2977</v>
      </c>
      <c r="B853" s="104">
        <v>808</v>
      </c>
      <c r="C853" s="195" t="s">
        <v>3211</v>
      </c>
      <c r="D853" s="103" t="str">
        <f>VLOOKUP($A853,[5]Sheet3!$A$331:$G$335,7,0)</f>
        <v>Độ nhạy 100% , độ dặc hiệu  ≥ 99,75%, Cho kết quả nhanh trong vòng 15 phút, Độ ổn định của kết quả xét nghiệm tới 60 phút ,không cần sử dụng thêm bất kỳ dung dịch dịch đệm(chase) cho mẫu máu  huyết thanh, huyết tương , Nhà máy sản xuất đạt tiêu chuẩn EN ISO 13485- 2012. Sản xuất tại nước thuộc G7.
Thành phần: Antibody, Anti HIV-1, Antibody, Anti HIV-2, Antigen, (PG09-CKS/XL-1) HIV-1 Group O, Antigen, (pGO11-CKS/XL-1) HIV -1 Group O, Antigen (Group O, Antigen, (PjC100) HIV-2 Antigen (pOM10/PV361) HIV-1, Antigen (pTB319/XL-1) HIV-1, HIV-1 Peptide Antigen, HIV-2 Peptide Antigen</v>
      </c>
      <c r="E853" s="107" t="s">
        <v>1587</v>
      </c>
      <c r="F853" s="107" t="s">
        <v>3278</v>
      </c>
      <c r="G853" s="107">
        <v>6000</v>
      </c>
      <c r="H853" s="187">
        <v>852</v>
      </c>
      <c r="I853" s="108" t="s">
        <v>3393</v>
      </c>
    </row>
    <row r="854" spans="1:9" s="108" customFormat="1" ht="51">
      <c r="A854" s="81" t="s">
        <v>2978</v>
      </c>
      <c r="B854" s="104">
        <v>809</v>
      </c>
      <c r="C854" s="195" t="s">
        <v>3212</v>
      </c>
      <c r="D854" s="103" t="str">
        <f>VLOOKUP($A854,[5]Sheet3!$A$331:$G$335,7,0)</f>
        <v>- Phát hiện được cả kháng nguyên P24 của HIV 1 ;  kháng thể HIV 1  và kháng thể HIV 2 
Độ nhạy 100% , độ dặc hiệu  ≥ 99,72%, Cho kết quả nhanh trong vòng 20 phút, Độ ổn định của kết quả xét nghiệm tới 40 phút ,không cần sử dụng thêm bất kỳ dung dịch dịch đệm(chase) cho mẫu máu  huyết thanh, huyết tương , Nhà máy sản xuất đạt tiêu chuẩn EN ISO 13485- 2012. Sản xuất tại nước thuộc G7.
Thành phần: pTB319 Antigen, pGO11 Antigen, gp41 antigen RA43, Gp36 antigen RA31, Subtype-O antigen RA22, P24 Antibody(SD), P24 antibody 2a12-2, P24 antibody 99961</v>
      </c>
      <c r="E854" s="107" t="s">
        <v>3364</v>
      </c>
      <c r="F854" s="107" t="s">
        <v>3278</v>
      </c>
      <c r="G854" s="107">
        <v>500</v>
      </c>
      <c r="H854" s="186">
        <v>853</v>
      </c>
      <c r="I854" s="108" t="s">
        <v>3393</v>
      </c>
    </row>
    <row r="855" spans="1:9" ht="60">
      <c r="A855" s="81" t="s">
        <v>2979</v>
      </c>
      <c r="B855" s="104">
        <v>810</v>
      </c>
      <c r="C855" s="196" t="s">
        <v>3213</v>
      </c>
      <c r="D855" s="99" t="s">
        <v>3513</v>
      </c>
      <c r="E855" s="85" t="s">
        <v>3352</v>
      </c>
      <c r="F855" s="85" t="s">
        <v>3278</v>
      </c>
      <c r="G855" s="85">
        <v>300</v>
      </c>
      <c r="H855" s="187">
        <v>854</v>
      </c>
      <c r="I855" s="65" t="s">
        <v>3393</v>
      </c>
    </row>
    <row r="856" spans="1:9" s="108" customFormat="1" ht="15.75">
      <c r="A856" s="81" t="s">
        <v>2980</v>
      </c>
      <c r="B856" s="104">
        <v>811</v>
      </c>
      <c r="C856" s="195" t="s">
        <v>3214</v>
      </c>
      <c r="D856" s="103" t="str">
        <f>VLOOKUP($A856,[5]Sheet3!$A$331:$G$335,7,0)</f>
        <v>Độ nhạy ≥ 95,16% , độ dặc hiệu ≥ 99,95%, , Cho kết quả nhanh trong vòng 15 phút, Độ ổn định của kết quả xét nghiệm tới 24 giờ ;không cần sử dụng thêm bất kỳ dung dịch dịch đệm(chase) cho mẫu máu  huyết thanh, huyết tương , Nhà máy sản xuất đạt tiêu chuẩn EN ISO 13485- 2012.Sản xuất tại nước thuộc G7.
Thành phần: Anti-HBsAg IgG (H35) Antibody; Anti-HBsAg IgG (H53) Antibody; Anti-HBsAg IgM Antibody Mixture</v>
      </c>
      <c r="E856" s="107" t="s">
        <v>3365</v>
      </c>
      <c r="F856" s="107" t="s">
        <v>3278</v>
      </c>
      <c r="G856" s="107">
        <v>28000</v>
      </c>
      <c r="H856" s="186">
        <v>855</v>
      </c>
      <c r="I856" s="108" t="s">
        <v>3393</v>
      </c>
    </row>
    <row r="857" spans="1:9" s="108" customFormat="1" ht="25.5">
      <c r="A857" s="81" t="s">
        <v>2981</v>
      </c>
      <c r="B857" s="104">
        <v>812</v>
      </c>
      <c r="C857" s="195" t="s">
        <v>3215</v>
      </c>
      <c r="D857" s="103" t="str">
        <f>VLOOKUP($A857,[5]Sheet3!$A$331:$G$335,7,0)</f>
        <v>Độ nhạy 92,31% , độ dặc hiệu 100%,cho kết quả nhanh trong vòng 15 phút, Độ ổn định của kết quả xét nghiệm tới 24 giờ ;không cần sử dụng thêm bất kỳ dung dịch dịch đệm(chase) cho mẫu máu huyết thanh huyết tương , Nhà máy sản xuất đạt tiêu chuẩn EN ISO 13485- 2012, Sản xuất tại nước thuộc G7.
Thành phần: Treponema pallidum Antigen</v>
      </c>
      <c r="E857" s="107" t="s">
        <v>3365</v>
      </c>
      <c r="F857" s="107" t="s">
        <v>3278</v>
      </c>
      <c r="G857" s="107">
        <v>11200</v>
      </c>
      <c r="H857" s="187">
        <v>856</v>
      </c>
      <c r="I857" s="108" t="s">
        <v>3393</v>
      </c>
    </row>
    <row r="858" spans="1:9" s="108" customFormat="1" ht="204">
      <c r="A858" s="81" t="s">
        <v>2982</v>
      </c>
      <c r="B858" s="104">
        <v>813</v>
      </c>
      <c r="C858" s="195" t="s">
        <v>3216</v>
      </c>
      <c r="D858" s="181" t="s">
        <v>3366</v>
      </c>
      <c r="E858" s="107" t="s">
        <v>3352</v>
      </c>
      <c r="F858" s="107" t="s">
        <v>1249</v>
      </c>
      <c r="G858" s="107">
        <v>2</v>
      </c>
      <c r="H858" s="186">
        <v>857</v>
      </c>
      <c r="I858" s="108" t="s">
        <v>3393</v>
      </c>
    </row>
    <row r="859" spans="1:9" s="108" customFormat="1" ht="153">
      <c r="A859" s="81" t="s">
        <v>2983</v>
      </c>
      <c r="B859" s="104">
        <v>814</v>
      </c>
      <c r="C859" s="195" t="s">
        <v>3217</v>
      </c>
      <c r="D859" s="181" t="s">
        <v>3367</v>
      </c>
      <c r="E859" s="107" t="s">
        <v>3352</v>
      </c>
      <c r="F859" s="107" t="s">
        <v>3255</v>
      </c>
      <c r="G859" s="107">
        <v>100</v>
      </c>
      <c r="H859" s="187">
        <v>858</v>
      </c>
      <c r="I859" s="108" t="s">
        <v>3393</v>
      </c>
    </row>
    <row r="860" spans="1:9" s="108" customFormat="1" ht="47.25">
      <c r="A860" s="81" t="s">
        <v>2984</v>
      </c>
      <c r="B860" s="104">
        <v>815</v>
      </c>
      <c r="C860" s="195" t="s">
        <v>3218</v>
      </c>
      <c r="D860" s="178" t="s">
        <v>3524</v>
      </c>
      <c r="E860" s="107" t="s">
        <v>3368</v>
      </c>
      <c r="F860" s="107" t="s">
        <v>2755</v>
      </c>
      <c r="G860" s="107">
        <v>1</v>
      </c>
      <c r="H860" s="186">
        <v>859</v>
      </c>
      <c r="I860" s="108" t="s">
        <v>3393</v>
      </c>
    </row>
    <row r="861" spans="1:9" s="108" customFormat="1" ht="63.75">
      <c r="A861" s="81" t="s">
        <v>2985</v>
      </c>
      <c r="B861" s="104">
        <v>816</v>
      </c>
      <c r="C861" s="195" t="s">
        <v>3219</v>
      </c>
      <c r="D861" s="184" t="s">
        <v>3369</v>
      </c>
      <c r="E861" s="107" t="s">
        <v>1587</v>
      </c>
      <c r="F861" s="107" t="s">
        <v>1249</v>
      </c>
      <c r="G861" s="107">
        <v>8</v>
      </c>
      <c r="H861" s="187">
        <v>860</v>
      </c>
      <c r="I861" s="108" t="s">
        <v>3393</v>
      </c>
    </row>
    <row r="862" spans="1:9" ht="30">
      <c r="A862" s="81"/>
      <c r="B862" s="104">
        <v>817</v>
      </c>
      <c r="C862" s="196" t="s">
        <v>3222</v>
      </c>
      <c r="D862" s="96" t="s">
        <v>3517</v>
      </c>
      <c r="E862" s="85" t="s">
        <v>3371</v>
      </c>
      <c r="F862" s="85" t="s">
        <v>1249</v>
      </c>
      <c r="G862" s="85">
        <v>120</v>
      </c>
      <c r="H862" s="186">
        <v>861</v>
      </c>
      <c r="I862" s="65" t="s">
        <v>3393</v>
      </c>
    </row>
    <row r="863" spans="1:9" ht="15.75">
      <c r="A863" s="81"/>
      <c r="B863" s="69"/>
      <c r="C863" s="109" t="s">
        <v>3569</v>
      </c>
      <c r="D863" s="121"/>
      <c r="E863" s="85"/>
      <c r="F863" s="85"/>
      <c r="G863" s="85"/>
      <c r="H863" s="187">
        <v>862</v>
      </c>
    </row>
    <row r="864" spans="1:9" ht="15.75">
      <c r="A864" s="81" t="s">
        <v>2986</v>
      </c>
      <c r="B864" s="104">
        <v>818</v>
      </c>
      <c r="C864" s="82" t="s">
        <v>3220</v>
      </c>
      <c r="D864" s="93" t="s">
        <v>3514</v>
      </c>
      <c r="E864" s="85" t="s">
        <v>578</v>
      </c>
      <c r="F864" s="85" t="s">
        <v>1581</v>
      </c>
      <c r="G864" s="85">
        <v>3</v>
      </c>
      <c r="H864" s="186">
        <v>863</v>
      </c>
      <c r="I864" s="65" t="s">
        <v>3393</v>
      </c>
    </row>
    <row r="865" spans="1:9" ht="15.75">
      <c r="A865" s="81" t="s">
        <v>2987</v>
      </c>
      <c r="B865" s="104">
        <v>819</v>
      </c>
      <c r="C865" s="82" t="s">
        <v>3221</v>
      </c>
      <c r="D865" s="94" t="s">
        <v>3496</v>
      </c>
      <c r="E865" s="85" t="s">
        <v>3370</v>
      </c>
      <c r="F865" s="85" t="s">
        <v>1581</v>
      </c>
      <c r="G865" s="85">
        <v>18</v>
      </c>
      <c r="H865" s="187">
        <v>864</v>
      </c>
      <c r="I865" s="65" t="s">
        <v>3393</v>
      </c>
    </row>
    <row r="866" spans="1:9" ht="30">
      <c r="A866" s="81" t="s">
        <v>2988</v>
      </c>
      <c r="B866" s="104">
        <v>820</v>
      </c>
      <c r="C866" s="82" t="s">
        <v>3223</v>
      </c>
      <c r="D866" s="100" t="s">
        <v>3515</v>
      </c>
      <c r="E866" s="85" t="s">
        <v>3372</v>
      </c>
      <c r="F866" s="85" t="s">
        <v>583</v>
      </c>
      <c r="G866" s="85">
        <v>45</v>
      </c>
      <c r="H866" s="186">
        <v>865</v>
      </c>
      <c r="I866" s="65" t="s">
        <v>3393</v>
      </c>
    </row>
    <row r="867" spans="1:9" ht="15.75">
      <c r="A867" s="81" t="s">
        <v>2989</v>
      </c>
      <c r="B867" s="104">
        <v>821</v>
      </c>
      <c r="C867" s="82" t="s">
        <v>3224</v>
      </c>
      <c r="D867" s="101" t="s">
        <v>3516</v>
      </c>
      <c r="E867" s="85" t="s">
        <v>3373</v>
      </c>
      <c r="F867" s="85" t="s">
        <v>3374</v>
      </c>
      <c r="G867" s="85">
        <v>1800</v>
      </c>
      <c r="H867" s="187">
        <v>866</v>
      </c>
      <c r="I867" s="65" t="s">
        <v>3393</v>
      </c>
    </row>
    <row r="868" spans="1:9" s="108" customFormat="1" ht="141.75">
      <c r="A868" s="81" t="s">
        <v>2990</v>
      </c>
      <c r="B868" s="104">
        <v>822</v>
      </c>
      <c r="C868" s="105" t="s">
        <v>3225</v>
      </c>
      <c r="D868" s="178" t="s">
        <v>3375</v>
      </c>
      <c r="E868" s="107" t="s">
        <v>3376</v>
      </c>
      <c r="F868" s="107" t="s">
        <v>2764</v>
      </c>
      <c r="G868" s="107">
        <v>100</v>
      </c>
      <c r="H868" s="186">
        <v>867</v>
      </c>
      <c r="I868" s="108" t="s">
        <v>3393</v>
      </c>
    </row>
    <row r="869" spans="1:9" ht="31.5">
      <c r="A869" s="81" t="s">
        <v>2991</v>
      </c>
      <c r="B869" s="104">
        <v>823</v>
      </c>
      <c r="C869" s="82" t="s">
        <v>3226</v>
      </c>
      <c r="D869" s="94" t="s">
        <v>3496</v>
      </c>
      <c r="E869" s="85" t="s">
        <v>3377</v>
      </c>
      <c r="F869" s="85" t="s">
        <v>3378</v>
      </c>
      <c r="G869" s="85">
        <v>120</v>
      </c>
      <c r="H869" s="187">
        <v>868</v>
      </c>
      <c r="I869" s="65" t="s">
        <v>3393</v>
      </c>
    </row>
    <row r="870" spans="1:9" ht="15.75">
      <c r="A870" s="81" t="s">
        <v>2992</v>
      </c>
      <c r="B870" s="104">
        <v>824</v>
      </c>
      <c r="C870" s="82" t="s">
        <v>3227</v>
      </c>
      <c r="D870" s="94" t="s">
        <v>3496</v>
      </c>
      <c r="E870" s="85" t="s">
        <v>3379</v>
      </c>
      <c r="F870" s="85" t="s">
        <v>1269</v>
      </c>
      <c r="G870" s="85">
        <v>3</v>
      </c>
      <c r="H870" s="186">
        <v>869</v>
      </c>
      <c r="I870" s="65" t="s">
        <v>3393</v>
      </c>
    </row>
    <row r="871" spans="1:9" ht="15.75">
      <c r="A871" s="81" t="s">
        <v>2993</v>
      </c>
      <c r="B871" s="104">
        <v>825</v>
      </c>
      <c r="C871" s="82" t="s">
        <v>3228</v>
      </c>
      <c r="D871" s="94" t="s">
        <v>3496</v>
      </c>
      <c r="E871" s="85" t="s">
        <v>3379</v>
      </c>
      <c r="F871" s="85" t="s">
        <v>1457</v>
      </c>
      <c r="G871" s="85">
        <v>3</v>
      </c>
      <c r="H871" s="187">
        <v>870</v>
      </c>
      <c r="I871" s="65" t="s">
        <v>3393</v>
      </c>
    </row>
    <row r="872" spans="1:9" ht="15.75">
      <c r="A872" s="81" t="s">
        <v>2994</v>
      </c>
      <c r="B872" s="104">
        <v>826</v>
      </c>
      <c r="C872" s="82" t="s">
        <v>3229</v>
      </c>
      <c r="D872" s="95" t="s">
        <v>3229</v>
      </c>
      <c r="E872" s="85" t="s">
        <v>3380</v>
      </c>
      <c r="F872" s="85" t="s">
        <v>3381</v>
      </c>
      <c r="G872" s="85">
        <v>3</v>
      </c>
      <c r="H872" s="186">
        <v>871</v>
      </c>
      <c r="I872" s="65" t="s">
        <v>3393</v>
      </c>
    </row>
    <row r="873" spans="1:9" ht="30">
      <c r="A873" s="81" t="s">
        <v>2995</v>
      </c>
      <c r="B873" s="104">
        <v>827</v>
      </c>
      <c r="C873" s="82" t="s">
        <v>3230</v>
      </c>
      <c r="D873" s="95" t="s">
        <v>3518</v>
      </c>
      <c r="E873" s="85" t="s">
        <v>3382</v>
      </c>
      <c r="F873" s="85" t="s">
        <v>3383</v>
      </c>
      <c r="G873" s="85">
        <v>1</v>
      </c>
      <c r="H873" s="187">
        <v>872</v>
      </c>
      <c r="I873" s="65" t="s">
        <v>3393</v>
      </c>
    </row>
    <row r="874" spans="1:9" ht="15.75">
      <c r="A874" s="81" t="s">
        <v>2996</v>
      </c>
      <c r="B874" s="104">
        <v>828</v>
      </c>
      <c r="C874" s="82" t="s">
        <v>3231</v>
      </c>
      <c r="D874" s="95" t="s">
        <v>3496</v>
      </c>
      <c r="E874" s="85" t="s">
        <v>3384</v>
      </c>
      <c r="F874" s="85" t="s">
        <v>1581</v>
      </c>
      <c r="G874" s="85">
        <v>120</v>
      </c>
      <c r="H874" s="186">
        <v>873</v>
      </c>
      <c r="I874" s="65" t="s">
        <v>3393</v>
      </c>
    </row>
    <row r="875" spans="1:9" ht="15.75">
      <c r="A875" s="81" t="s">
        <v>2997</v>
      </c>
      <c r="B875" s="104">
        <v>829</v>
      </c>
      <c r="C875" s="82" t="s">
        <v>3232</v>
      </c>
      <c r="D875" s="95" t="s">
        <v>3496</v>
      </c>
      <c r="E875" s="85" t="s">
        <v>578</v>
      </c>
      <c r="F875" s="85" t="s">
        <v>1581</v>
      </c>
      <c r="G875" s="85">
        <v>1</v>
      </c>
      <c r="H875" s="187">
        <v>874</v>
      </c>
      <c r="I875" s="65" t="s">
        <v>3393</v>
      </c>
    </row>
    <row r="876" spans="1:9" ht="30">
      <c r="A876" s="81" t="s">
        <v>2998</v>
      </c>
      <c r="B876" s="104">
        <v>830</v>
      </c>
      <c r="C876" s="82" t="s">
        <v>3233</v>
      </c>
      <c r="D876" s="92" t="s">
        <v>3519</v>
      </c>
      <c r="E876" s="85" t="s">
        <v>578</v>
      </c>
      <c r="F876" s="85" t="s">
        <v>1581</v>
      </c>
      <c r="G876" s="85">
        <v>1</v>
      </c>
      <c r="H876" s="186">
        <v>875</v>
      </c>
      <c r="I876" s="65" t="s">
        <v>3393</v>
      </c>
    </row>
    <row r="877" spans="1:9" ht="30">
      <c r="A877" s="81" t="s">
        <v>2999</v>
      </c>
      <c r="B877" s="104">
        <v>831</v>
      </c>
      <c r="C877" s="82" t="s">
        <v>3234</v>
      </c>
      <c r="D877" s="102" t="s">
        <v>3520</v>
      </c>
      <c r="E877" s="85" t="s">
        <v>3385</v>
      </c>
      <c r="F877" s="85" t="s">
        <v>3386</v>
      </c>
      <c r="G877" s="85">
        <v>2000</v>
      </c>
      <c r="H877" s="187">
        <v>876</v>
      </c>
      <c r="I877" s="65" t="s">
        <v>3393</v>
      </c>
    </row>
    <row r="878" spans="1:9" ht="45">
      <c r="A878" s="81" t="s">
        <v>3000</v>
      </c>
      <c r="B878" s="104">
        <v>832</v>
      </c>
      <c r="C878" s="82" t="s">
        <v>3235</v>
      </c>
      <c r="D878" s="102" t="s">
        <v>3521</v>
      </c>
      <c r="E878" s="85" t="s">
        <v>3387</v>
      </c>
      <c r="F878" s="85" t="s">
        <v>1581</v>
      </c>
      <c r="G878" s="85">
        <v>50</v>
      </c>
      <c r="H878" s="186">
        <v>877</v>
      </c>
      <c r="I878" s="65" t="s">
        <v>3393</v>
      </c>
    </row>
    <row r="879" spans="1:9" ht="15.75">
      <c r="A879" s="81" t="s">
        <v>3001</v>
      </c>
      <c r="B879" s="104">
        <v>833</v>
      </c>
      <c r="C879" s="82" t="s">
        <v>3236</v>
      </c>
      <c r="D879" s="102" t="s">
        <v>3522</v>
      </c>
      <c r="E879" s="85" t="s">
        <v>3388</v>
      </c>
      <c r="F879" s="85" t="s">
        <v>1269</v>
      </c>
      <c r="G879" s="85">
        <v>4</v>
      </c>
      <c r="H879" s="187">
        <v>878</v>
      </c>
      <c r="I879" s="65" t="s">
        <v>3393</v>
      </c>
    </row>
    <row r="880" spans="1:9" ht="15.75">
      <c r="A880" s="81" t="s">
        <v>3002</v>
      </c>
      <c r="B880" s="104">
        <v>834</v>
      </c>
      <c r="C880" s="82" t="s">
        <v>3237</v>
      </c>
      <c r="D880" s="95" t="s">
        <v>3523</v>
      </c>
      <c r="E880" s="85" t="s">
        <v>3389</v>
      </c>
      <c r="F880" s="85" t="s">
        <v>3378</v>
      </c>
      <c r="G880" s="192">
        <v>1</v>
      </c>
      <c r="H880" s="186">
        <v>879</v>
      </c>
      <c r="I880" s="65" t="s">
        <v>3393</v>
      </c>
    </row>
    <row r="881" spans="1:9" ht="15.75">
      <c r="A881" s="103" t="s">
        <v>3392</v>
      </c>
      <c r="B881" s="104">
        <v>835</v>
      </c>
      <c r="C881" s="95" t="s">
        <v>3390</v>
      </c>
      <c r="D881" s="95" t="s">
        <v>3496</v>
      </c>
      <c r="E881" s="95" t="s">
        <v>3377</v>
      </c>
      <c r="F881" s="95" t="s">
        <v>3378</v>
      </c>
      <c r="G881" s="193">
        <v>3800</v>
      </c>
      <c r="H881" s="187">
        <v>880</v>
      </c>
      <c r="I881" s="108" t="s">
        <v>3391</v>
      </c>
    </row>
    <row r="882" spans="1:9" s="108" customFormat="1" ht="38.25">
      <c r="A882" s="58" t="s">
        <v>565</v>
      </c>
      <c r="B882" s="104">
        <v>836</v>
      </c>
      <c r="C882" s="175" t="s">
        <v>576</v>
      </c>
      <c r="D882" s="170" t="s">
        <v>577</v>
      </c>
      <c r="E882" s="171" t="s">
        <v>578</v>
      </c>
      <c r="F882" s="171" t="s">
        <v>579</v>
      </c>
      <c r="G882" s="194">
        <v>20000</v>
      </c>
      <c r="H882" s="186">
        <v>881</v>
      </c>
      <c r="I882" s="108" t="s">
        <v>3391</v>
      </c>
    </row>
    <row r="883" spans="1:9" s="108" customFormat="1" ht="51">
      <c r="A883" s="58" t="s">
        <v>566</v>
      </c>
      <c r="B883" s="104">
        <v>837</v>
      </c>
      <c r="C883" s="170" t="s">
        <v>580</v>
      </c>
      <c r="D883" s="170" t="s">
        <v>581</v>
      </c>
      <c r="E883" s="171" t="s">
        <v>582</v>
      </c>
      <c r="F883" s="171" t="s">
        <v>583</v>
      </c>
      <c r="G883" s="172">
        <v>60</v>
      </c>
      <c r="H883" s="187">
        <v>882</v>
      </c>
      <c r="I883" s="108" t="s">
        <v>3391</v>
      </c>
    </row>
    <row r="884" spans="1:9" s="108" customFormat="1" ht="38.25">
      <c r="A884" s="58" t="s">
        <v>567</v>
      </c>
      <c r="B884" s="104">
        <v>838</v>
      </c>
      <c r="C884" s="175" t="s">
        <v>584</v>
      </c>
      <c r="D884" s="170" t="s">
        <v>585</v>
      </c>
      <c r="E884" s="171" t="s">
        <v>586</v>
      </c>
      <c r="F884" s="171" t="s">
        <v>587</v>
      </c>
      <c r="G884" s="172">
        <v>1700</v>
      </c>
      <c r="H884" s="186">
        <v>883</v>
      </c>
      <c r="I884" s="108" t="s">
        <v>3391</v>
      </c>
    </row>
    <row r="885" spans="1:9">
      <c r="A885" s="123"/>
      <c r="B885" s="69"/>
      <c r="C885" s="189" t="s">
        <v>3571</v>
      </c>
      <c r="D885" s="122"/>
      <c r="E885" s="69"/>
      <c r="F885" s="69"/>
      <c r="G885" s="69"/>
      <c r="H885" s="186">
        <v>884</v>
      </c>
    </row>
    <row r="886" spans="1:9" s="108" customFormat="1" ht="63.75">
      <c r="A886" s="81" t="s">
        <v>2892</v>
      </c>
      <c r="B886" s="104">
        <v>839</v>
      </c>
      <c r="C886" s="195" t="s">
        <v>3126</v>
      </c>
      <c r="D886" s="107" t="str">
        <f>VLOOKUP($A886,[4]Sheet3!$A$53:$V$314,8,0)</f>
        <v>Thanh định danh trực khuẩn đường ruột và các trực khuẩn Gram âm khác, gồm 20 giếng chứa các hóa chất đông khô</v>
      </c>
      <c r="E886" s="107" t="s">
        <v>3294</v>
      </c>
      <c r="F886" s="107" t="s">
        <v>1249</v>
      </c>
      <c r="G886" s="107">
        <v>3</v>
      </c>
      <c r="H886" s="187">
        <v>885</v>
      </c>
      <c r="I886" s="108" t="s">
        <v>3393</v>
      </c>
    </row>
    <row r="887" spans="1:9" s="108" customFormat="1" ht="51">
      <c r="A887" s="81" t="s">
        <v>2893</v>
      </c>
      <c r="B887" s="104">
        <v>840</v>
      </c>
      <c r="C887" s="195" t="s">
        <v>3127</v>
      </c>
      <c r="D887" s="107" t="str">
        <f>VLOOKUP($A887,[4]Sheet3!$A$53:$V$314,8,0)</f>
        <v>Thanh định danh trực khuẩn ngoài đường ruột và vi khuẩn Gram âm dễ mọc, gồm 20 giếng chứa các hóa chất đông khô và 7ml môi trường AUX. Đạt tiêu chuẩn ISO</v>
      </c>
      <c r="E887" s="107" t="s">
        <v>3295</v>
      </c>
      <c r="F887" s="107" t="s">
        <v>1249</v>
      </c>
      <c r="G887" s="107">
        <v>2</v>
      </c>
      <c r="H887" s="186">
        <v>886</v>
      </c>
      <c r="I887" s="108" t="s">
        <v>3393</v>
      </c>
    </row>
    <row r="888" spans="1:9" s="108" customFormat="1" ht="38.25">
      <c r="A888" s="81" t="s">
        <v>2894</v>
      </c>
      <c r="B888" s="104">
        <v>841</v>
      </c>
      <c r="C888" s="195" t="s">
        <v>3128</v>
      </c>
      <c r="D888" s="107" t="str">
        <f>VLOOKUP($A888,[4]Sheet3!$A$53:$V$314,8,0)</f>
        <v>Hóa chất định danh 20E gồm 6 ống hóa chất JAMES, NIT1, NIT2, VP1, VP2, TDA. Đạt tiêu chuẩn ISO</v>
      </c>
      <c r="E888" s="107" t="s">
        <v>3296</v>
      </c>
      <c r="F888" s="107" t="s">
        <v>1249</v>
      </c>
      <c r="G888" s="107">
        <v>1</v>
      </c>
      <c r="H888" s="187">
        <v>887</v>
      </c>
      <c r="I888" s="108" t="s">
        <v>3393</v>
      </c>
    </row>
    <row r="889" spans="1:9" s="108" customFormat="1" ht="38.25">
      <c r="A889" s="81" t="s">
        <v>2895</v>
      </c>
      <c r="B889" s="104">
        <v>842</v>
      </c>
      <c r="C889" s="195" t="s">
        <v>3129</v>
      </c>
      <c r="D889" s="107" t="str">
        <f>VLOOKUP($A889,[4]Sheet3!$A$53:$V$314,8,0)</f>
        <v>Bột kẽm</v>
      </c>
      <c r="E889" s="107" t="s">
        <v>3297</v>
      </c>
      <c r="F889" s="107" t="s">
        <v>1249</v>
      </c>
      <c r="G889" s="107">
        <v>1</v>
      </c>
      <c r="H889" s="186">
        <v>888</v>
      </c>
      <c r="I889" s="108" t="s">
        <v>3393</v>
      </c>
    </row>
    <row r="890" spans="1:9" s="108" customFormat="1" ht="51">
      <c r="A890" s="81" t="s">
        <v>2896</v>
      </c>
      <c r="B890" s="104">
        <v>843</v>
      </c>
      <c r="C890" s="195" t="s">
        <v>3130</v>
      </c>
      <c r="D890" s="103" t="s">
        <v>3466</v>
      </c>
      <c r="E890" s="107" t="s">
        <v>3295</v>
      </c>
      <c r="F890" s="107" t="s">
        <v>1249</v>
      </c>
      <c r="G890" s="107">
        <v>1</v>
      </c>
      <c r="H890" s="187">
        <v>889</v>
      </c>
      <c r="I890" s="108" t="s">
        <v>3393</v>
      </c>
    </row>
    <row r="891" spans="1:9" s="108" customFormat="1" ht="25.5">
      <c r="A891" s="81" t="s">
        <v>2897</v>
      </c>
      <c r="B891" s="104">
        <v>844</v>
      </c>
      <c r="C891" s="195" t="s">
        <v>3131</v>
      </c>
      <c r="D891" s="107" t="str">
        <f>VLOOKUP($A891,[4]Sheet3!$A$53:$V$314,8,0)</f>
        <v>Ống 5ml chứa Ninhydrin, Methanol, Dimethylsulfoxide. Đạt tiêu chuẩn ISO</v>
      </c>
      <c r="E891" s="107" t="s">
        <v>3298</v>
      </c>
      <c r="F891" s="107" t="s">
        <v>1249</v>
      </c>
      <c r="G891" s="107">
        <v>1</v>
      </c>
      <c r="H891" s="186">
        <v>890</v>
      </c>
      <c r="I891" s="108" t="s">
        <v>3393</v>
      </c>
    </row>
    <row r="892" spans="1:9" s="108" customFormat="1" ht="25.5">
      <c r="A892" s="81" t="s">
        <v>2898</v>
      </c>
      <c r="B892" s="104">
        <v>845</v>
      </c>
      <c r="C892" s="195" t="s">
        <v>3132</v>
      </c>
      <c r="D892" s="107" t="str">
        <f>VLOOKUP($A892,[4]Sheet3!$A$53:$V$314,8,0)</f>
        <v>Ống 8ml chứa Tris-hydroxymethyl-aminomethane, Hydrochloric acid, Natri lauryl sulfate. Đạt tiêu chuẩn ISO</v>
      </c>
      <c r="E892" s="107" t="s">
        <v>3298</v>
      </c>
      <c r="F892" s="107" t="s">
        <v>1249</v>
      </c>
      <c r="G892" s="107">
        <v>1</v>
      </c>
      <c r="H892" s="187">
        <v>891</v>
      </c>
      <c r="I892" s="108" t="s">
        <v>3393</v>
      </c>
    </row>
    <row r="893" spans="1:9" s="108" customFormat="1" ht="25.5">
      <c r="A893" s="81" t="s">
        <v>2899</v>
      </c>
      <c r="B893" s="104">
        <v>846</v>
      </c>
      <c r="C893" s="195" t="s">
        <v>3133</v>
      </c>
      <c r="D893" s="107" t="str">
        <f>VLOOKUP($A893,[4]Sheet3!$A$53:$V$314,8,0)</f>
        <v>Ống 5ml chứa Methanol và Dimethylsulfoxide. Đạt tiêu chuẩn ISO</v>
      </c>
      <c r="E893" s="107" t="s">
        <v>3298</v>
      </c>
      <c r="F893" s="107" t="s">
        <v>1249</v>
      </c>
      <c r="G893" s="107">
        <v>1</v>
      </c>
      <c r="H893" s="186">
        <v>892</v>
      </c>
      <c r="I893" s="108" t="s">
        <v>3393</v>
      </c>
    </row>
    <row r="894" spans="1:9" s="108" customFormat="1" ht="38.25">
      <c r="A894" s="81" t="s">
        <v>2900</v>
      </c>
      <c r="B894" s="104">
        <v>847</v>
      </c>
      <c r="C894" s="195" t="s">
        <v>3134</v>
      </c>
      <c r="D894" s="107" t="str">
        <f>VLOOKUP($A894,[4]Sheet3!$A$53:$V$314,8,0)</f>
        <v>Hộp gồm 6 ống chuẩn McFarland (0.5, 1, 2, 3, 4, 5), đường kính 17.75 mm . Đạt tiêu chuẩn ISO</v>
      </c>
      <c r="E894" s="107" t="s">
        <v>3299</v>
      </c>
      <c r="F894" s="107" t="s">
        <v>1249</v>
      </c>
      <c r="G894" s="107">
        <v>1</v>
      </c>
      <c r="H894" s="187">
        <v>893</v>
      </c>
      <c r="I894" s="108" t="s">
        <v>3393</v>
      </c>
    </row>
    <row r="895" spans="1:9">
      <c r="A895" s="123"/>
      <c r="B895" s="69"/>
      <c r="C895" s="189" t="s">
        <v>3572</v>
      </c>
      <c r="D895" s="122"/>
      <c r="E895" s="69"/>
      <c r="F895" s="69"/>
      <c r="G895" s="69"/>
      <c r="H895" s="186">
        <v>894</v>
      </c>
    </row>
    <row r="896" spans="1:9" s="108" customFormat="1" ht="76.5">
      <c r="A896" s="81" t="s">
        <v>2901</v>
      </c>
      <c r="B896" s="190">
        <v>848</v>
      </c>
      <c r="C896" s="197" t="s">
        <v>3135</v>
      </c>
      <c r="D896" s="191" t="str">
        <f>VLOOKUP($A896,[4]Sheet3!$A$53:$V$314,8,0)</f>
        <v>Đĩa thạch dùng sẵn được sử dụng để nuôi cấy, phân lập thuộc loài Vibrio spp. từ các mẫu bệnh phẩm. Thành phần bao gồm: Yeast extract, Bacteriological peptone, Sodium thiosulphate, Sodium citrate, Ox Bile, Sucrose, Sodium chloride, Ferric citrate, Bromothymol blue, Thymol Blue, Agar; pH: 8.6±0.2 ở 25°C; bao gói bằng màng NatureFlex (hay Cellophane), hộp 10 (2 gói x 5 đĩa)</v>
      </c>
      <c r="E896" s="191" t="s">
        <v>3300</v>
      </c>
      <c r="F896" s="191" t="s">
        <v>1249</v>
      </c>
      <c r="G896" s="191">
        <v>30</v>
      </c>
      <c r="H896" s="187">
        <v>895</v>
      </c>
      <c r="I896" s="108" t="s">
        <v>3393</v>
      </c>
    </row>
    <row r="897" spans="1:9" s="108" customFormat="1" ht="63.75">
      <c r="A897" s="81" t="s">
        <v>2902</v>
      </c>
      <c r="B897" s="104">
        <v>849</v>
      </c>
      <c r="C897" s="195" t="s">
        <v>3136</v>
      </c>
      <c r="D897" s="107" t="str">
        <f>VLOOKUP($A897,[4]Sheet3!$A$53:$V$314,8,0)</f>
        <v xml:space="preserve"> Môi trường chọn lọc phân lập mầm bệnh/vi khuẩn gây bệnh đường ruột. Beef extract 7.5 g/lit, Peptone  9.0 g/lit, Lactose 10.0 g/lit, Sodium thiosulphate  2.0 g/lit, Ferric ammonium citrate 2.0 g/lit, Bile salts  1.0 g/lit, Trisodium citrate  5.0 g/lit, Neutral red 0.025 g/lit, Agar 14.0 g/lit
, pH cuối: 7.4± 0.2. Đạt tiêu chuẩn ISO 9001 hoặc tương đương</v>
      </c>
      <c r="E897" s="107" t="s">
        <v>3301</v>
      </c>
      <c r="F897" s="107" t="s">
        <v>1249</v>
      </c>
      <c r="G897" s="107">
        <v>2</v>
      </c>
      <c r="H897" s="186">
        <v>896</v>
      </c>
      <c r="I897" s="108" t="s">
        <v>3393</v>
      </c>
    </row>
    <row r="898" spans="1:9" s="108" customFormat="1" ht="51">
      <c r="A898" s="81" t="s">
        <v>2903</v>
      </c>
      <c r="B898" s="104">
        <v>850</v>
      </c>
      <c r="C898" s="195" t="s">
        <v>3137</v>
      </c>
      <c r="D898" s="107" t="str">
        <f>VLOOKUP($A898,[4]Sheet3!$A$53:$V$314,8,0)</f>
        <v xml:space="preserve">Môi trường thử nghiệm nhạy cảm kháng sinh được sử dụng trong các quy trình tiêu chuẩn được quốc tế công nhận. Thành phần bao gồm: Beef, dehydrated infusion from, Casein hydrolysate, Starch, Agar, pH 7.3 ± 0.1. Đạt tiêu chuẩn ISO </v>
      </c>
      <c r="E898" s="107" t="s">
        <v>3301</v>
      </c>
      <c r="F898" s="107" t="s">
        <v>1249</v>
      </c>
      <c r="G898" s="107">
        <v>11</v>
      </c>
      <c r="H898" s="187">
        <v>897</v>
      </c>
      <c r="I898" s="108" t="s">
        <v>3393</v>
      </c>
    </row>
    <row r="899" spans="1:9" s="108" customFormat="1" ht="38.25">
      <c r="A899" s="81" t="s">
        <v>2904</v>
      </c>
      <c r="B899" s="104">
        <v>851</v>
      </c>
      <c r="C899" s="195" t="s">
        <v>3138</v>
      </c>
      <c r="D899" s="107" t="str">
        <f>VLOOKUP($A899,[4]Sheet3!$A$53:$V$314,8,0)</f>
        <v xml:space="preserve">Một môi trường đa năng phù hợp cho việc nuôi cấy các loài sinh vật khó mọc. Thành phần bao gồm: Special peptone, Starch, Sodium chloride, Agar, pH 7.3 ± 0.2. Đạt tiêu chuẩn ISO </v>
      </c>
      <c r="E899" s="107" t="s">
        <v>3301</v>
      </c>
      <c r="F899" s="107" t="s">
        <v>1249</v>
      </c>
      <c r="G899" s="107">
        <v>12</v>
      </c>
      <c r="H899" s="186">
        <v>898</v>
      </c>
      <c r="I899" s="108" t="s">
        <v>3393</v>
      </c>
    </row>
    <row r="900" spans="1:9" s="108" customFormat="1" ht="38.25">
      <c r="A900" s="81" t="s">
        <v>2905</v>
      </c>
      <c r="B900" s="104">
        <v>852</v>
      </c>
      <c r="C900" s="195" t="s">
        <v>3139</v>
      </c>
      <c r="D900" s="107" t="str">
        <f>VLOOKUP($A900,[4]Sheet3!$A$53:$V$314,8,0)</f>
        <v xml:space="preserve"> Môi trường nuôi cấy nấm. Thành phần bao gồm: Peptone 10.0g/litre, D-Gliucose 40.0g/litre, Agar 12.0g/litre, pH: 5.3 ± 0.2. Đạt tiêu chuẩn ISO 9001 hoặc tương đương</v>
      </c>
      <c r="E900" s="107" t="s">
        <v>3301</v>
      </c>
      <c r="F900" s="107" t="s">
        <v>1249</v>
      </c>
      <c r="G900" s="107">
        <v>2</v>
      </c>
      <c r="H900" s="187">
        <v>899</v>
      </c>
      <c r="I900" s="108" t="s">
        <v>3393</v>
      </c>
    </row>
    <row r="901" spans="1:9" s="108" customFormat="1" ht="63.75">
      <c r="A901" s="81" t="s">
        <v>2906</v>
      </c>
      <c r="B901" s="104">
        <v>853</v>
      </c>
      <c r="C901" s="195" t="s">
        <v>3140</v>
      </c>
      <c r="D901" s="107" t="str">
        <f>VLOOKUP($A901,[4]Sheet3!$A$53:$V$314,8,0)</f>
        <v xml:space="preserve">Một môi trường chọn lọc phân biệt đặc biệt giữa coliforms và các vi khuẩn không lên men lactose với sự ức chế của vi khuẩn Gram dương. Thành phần bao gồm: Peptone, Lactose, Bile salts No.3, Sodium chloride, Neutral red, Crystal violet, Agar, pH 7.1 ± 0.2. Đạt tiêu chuẩn ISO </v>
      </c>
      <c r="E901" s="107" t="s">
        <v>3301</v>
      </c>
      <c r="F901" s="107" t="s">
        <v>1249</v>
      </c>
      <c r="G901" s="107">
        <v>6</v>
      </c>
      <c r="H901" s="186">
        <v>900</v>
      </c>
      <c r="I901" s="108" t="s">
        <v>3393</v>
      </c>
    </row>
    <row r="902" spans="1:9" s="108" customFormat="1" ht="76.5">
      <c r="A902" s="81" t="s">
        <v>2907</v>
      </c>
      <c r="B902" s="104">
        <v>854</v>
      </c>
      <c r="C902" s="195" t="s">
        <v>3141</v>
      </c>
      <c r="D902" s="107" t="str">
        <f>VLOOKUP($A902,[4]Sheet3!$A$53:$V$314,8,0)</f>
        <v>Môi trường phân biệt Enterobacteriaceae dựa vào sự lên men đường đôi và tạo H₂S. Thành phần bao gồm: Pepton mixtrure 18.0 g/lit, Meat extract 4.0 g/ lit, Yeast extract 3.0 g/lit, Lactose 10.0 g/lit, Dextrose 1.0 g/lit, Sodium chloride 5.0 g/lit, Sodium thiosulphate 0.3 g/lit, Ferric ammoniun citrate 0.3 g/lit, Phenol red  0.05 g/lit, Agar A 14.0 g/lit, pH cuối: 7.4 ± 0.2. Đạt tiêu chuẩn ISO 9001 hoặc tương đương</v>
      </c>
      <c r="E902" s="107" t="s">
        <v>3301</v>
      </c>
      <c r="F902" s="107" t="s">
        <v>1249</v>
      </c>
      <c r="G902" s="107">
        <v>1</v>
      </c>
      <c r="H902" s="187">
        <v>901</v>
      </c>
      <c r="I902" s="108" t="s">
        <v>3393</v>
      </c>
    </row>
    <row r="903" spans="1:9" s="108" customFormat="1" ht="63.75">
      <c r="A903" s="81" t="s">
        <v>2908</v>
      </c>
      <c r="B903" s="104">
        <v>855</v>
      </c>
      <c r="C903" s="195" t="s">
        <v>3142</v>
      </c>
      <c r="D903" s="107" t="str">
        <f>VLOOKUP($A903,[4]Sheet3!$A$53:$V$314,8,0)</f>
        <v xml:space="preserve">Môi trường canh thang giàu dinh dưỡng được khuyến cáo sử dụng nuôi cấy streptococci, Neisseria và các sinh vật khó mọc khác. Thành phần bao gồm: Brain infusion solids, Beef heart infusion solids, Proteose peptone, Glucose, Sodium chloride, Disodium phosphate, pH 7.4 ± 0.2. Đạt tiêu chuẩn ISO </v>
      </c>
      <c r="E903" s="107" t="s">
        <v>3301</v>
      </c>
      <c r="F903" s="107" t="s">
        <v>1249</v>
      </c>
      <c r="G903" s="107">
        <v>3</v>
      </c>
      <c r="H903" s="186">
        <v>902</v>
      </c>
      <c r="I903" s="108" t="s">
        <v>3393</v>
      </c>
    </row>
    <row r="904" spans="1:9" s="108" customFormat="1" ht="38.25">
      <c r="A904" s="81" t="s">
        <v>2909</v>
      </c>
      <c r="B904" s="104">
        <v>856</v>
      </c>
      <c r="C904" s="195" t="s">
        <v>3143</v>
      </c>
      <c r="D904" s="107" t="str">
        <f>VLOOKUP($A904,[4]Sheet3!$A$53:$V$314,8,0)</f>
        <v>Môi trường tạo màu để xác định và định danh sơ bộ tất cả các tác nhân chính gây nhiễm trùng đường tiết niệu (UTIs). Thành phần bao gồm: Peptone, Chromogenic mix, Agar, Final pH 6.8 ± 0.2 ở 25°C</v>
      </c>
      <c r="E904" s="107" t="s">
        <v>3302</v>
      </c>
      <c r="F904" s="107" t="s">
        <v>1249</v>
      </c>
      <c r="G904" s="107">
        <v>15</v>
      </c>
      <c r="H904" s="187">
        <v>903</v>
      </c>
      <c r="I904" s="108" t="s">
        <v>3393</v>
      </c>
    </row>
    <row r="905" spans="1:9">
      <c r="B905" s="69"/>
      <c r="C905" s="69"/>
      <c r="D905" s="69"/>
      <c r="E905" s="69"/>
      <c r="F905" s="69"/>
      <c r="G905" s="69"/>
    </row>
    <row r="906" spans="1:9">
      <c r="B906" s="188" t="s">
        <v>3573</v>
      </c>
    </row>
  </sheetData>
  <autoFilter ref="A1:I904" xr:uid="{00000000-0009-0000-0000-000001000000}">
    <sortState xmlns:xlrd2="http://schemas.microsoft.com/office/spreadsheetml/2017/richdata2" ref="A2:I904">
      <sortCondition ref="H1:H904"/>
    </sortState>
  </autoFilter>
  <conditionalFormatting sqref="D882:D884 D629:D640">
    <cfRule type="duplicateValues" dxfId="25" priority="32"/>
  </conditionalFormatting>
  <conditionalFormatting sqref="C3:C7">
    <cfRule type="duplicateValues" dxfId="24" priority="24"/>
  </conditionalFormatting>
  <conditionalFormatting sqref="C9:C16">
    <cfRule type="duplicateValues" dxfId="23" priority="23"/>
  </conditionalFormatting>
  <conditionalFormatting sqref="C16">
    <cfRule type="duplicateValues" dxfId="22" priority="22" stopIfTrue="1"/>
  </conditionalFormatting>
  <conditionalFormatting sqref="C10">
    <cfRule type="duplicateValues" dxfId="21" priority="21" stopIfTrue="1"/>
  </conditionalFormatting>
  <conditionalFormatting sqref="C11">
    <cfRule type="duplicateValues" dxfId="20" priority="20" stopIfTrue="1"/>
  </conditionalFormatting>
  <conditionalFormatting sqref="C42:C67 C18:C40">
    <cfRule type="duplicateValues" dxfId="19" priority="19"/>
  </conditionalFormatting>
  <conditionalFormatting sqref="C41">
    <cfRule type="duplicateValues" dxfId="18" priority="18"/>
  </conditionalFormatting>
  <conditionalFormatting sqref="C83">
    <cfRule type="duplicateValues" dxfId="17" priority="17"/>
  </conditionalFormatting>
  <conditionalFormatting sqref="C70:C81">
    <cfRule type="duplicateValues" dxfId="16" priority="16"/>
  </conditionalFormatting>
  <conditionalFormatting sqref="C85:C97">
    <cfRule type="duplicateValues" dxfId="15" priority="14"/>
    <cfRule type="duplicateValues" dxfId="14" priority="15"/>
  </conditionalFormatting>
  <conditionalFormatting sqref="C99:C215">
    <cfRule type="duplicateValues" dxfId="13" priority="13"/>
  </conditionalFormatting>
  <conditionalFormatting sqref="C217:C258">
    <cfRule type="duplicateValues" dxfId="12" priority="12"/>
  </conditionalFormatting>
  <conditionalFormatting sqref="C282:C357">
    <cfRule type="duplicateValues" dxfId="11" priority="10"/>
  </conditionalFormatting>
  <conditionalFormatting sqref="C282:C357">
    <cfRule type="duplicateValues" dxfId="10" priority="11"/>
  </conditionalFormatting>
  <conditionalFormatting sqref="C367:C414">
    <cfRule type="duplicateValues" dxfId="9" priority="7"/>
    <cfRule type="duplicateValues" dxfId="8" priority="8"/>
    <cfRule type="duplicateValues" dxfId="7" priority="9"/>
  </conditionalFormatting>
  <conditionalFormatting sqref="C416:C479">
    <cfRule type="duplicateValues" dxfId="6" priority="5"/>
    <cfRule type="duplicateValues" dxfId="5" priority="6"/>
  </conditionalFormatting>
  <conditionalFormatting sqref="C481:C533">
    <cfRule type="duplicateValues" dxfId="4" priority="4"/>
  </conditionalFormatting>
  <conditionalFormatting sqref="C534:C558">
    <cfRule type="duplicateValues" dxfId="3" priority="3"/>
  </conditionalFormatting>
  <conditionalFormatting sqref="C586:C598">
    <cfRule type="duplicateValues" dxfId="2" priority="2"/>
  </conditionalFormatting>
  <conditionalFormatting sqref="C600:C606">
    <cfRule type="duplicateValues" dxfId="1" priority="1"/>
  </conditionalFormatting>
  <conditionalFormatting sqref="A2:A628">
    <cfRule type="duplicateValues" dxfId="0" priority="34"/>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06D94-BBC7-4C55-BD4B-C7EA24371901}">
  <sheetPr>
    <pageSetUpPr fitToPage="1"/>
  </sheetPr>
  <dimension ref="A2:T18"/>
  <sheetViews>
    <sheetView tabSelected="1" zoomScale="70" zoomScaleNormal="70" workbookViewId="0">
      <selection activeCell="C12" sqref="C12"/>
    </sheetView>
  </sheetViews>
  <sheetFormatPr defaultColWidth="7.625" defaultRowHeight="12.75"/>
  <cols>
    <col min="1" max="1" width="5.375" style="203" customWidth="1"/>
    <col min="2" max="2" width="12" style="203" customWidth="1"/>
    <col min="3" max="3" width="16.375" style="203" customWidth="1"/>
    <col min="4" max="4" width="12.875" style="203" customWidth="1"/>
    <col min="5" max="5" width="15.75" style="203" customWidth="1"/>
    <col min="6" max="6" width="19.75" style="209" customWidth="1"/>
    <col min="7" max="7" width="9.875" style="209" customWidth="1"/>
    <col min="8" max="8" width="7.875" style="209" customWidth="1"/>
    <col min="9" max="9" width="11.875" style="209" customWidth="1"/>
    <col min="10" max="10" width="10" style="209" customWidth="1"/>
    <col min="11" max="11" width="10.5" style="209" customWidth="1"/>
    <col min="12" max="12" width="9.75" style="209" customWidth="1"/>
    <col min="13" max="13" width="11.5" style="209" customWidth="1"/>
    <col min="14" max="14" width="13.875" style="209" customWidth="1"/>
    <col min="15" max="15" width="9.375" style="209" customWidth="1"/>
    <col min="16" max="16" width="9.75" style="235" customWidth="1"/>
    <col min="17" max="17" width="11.75" style="203" customWidth="1"/>
    <col min="18" max="19" width="11" style="203" customWidth="1"/>
    <col min="20" max="20" width="7.5" style="203" customWidth="1"/>
    <col min="21" max="16384" width="7.625" style="203"/>
  </cols>
  <sheetData>
    <row r="2" spans="1:20">
      <c r="A2" s="198" t="s">
        <v>3574</v>
      </c>
      <c r="B2" s="199"/>
      <c r="C2" s="199"/>
      <c r="D2" s="200"/>
      <c r="E2" s="200"/>
      <c r="F2" s="200"/>
      <c r="G2" s="200"/>
      <c r="H2" s="200"/>
      <c r="I2" s="200"/>
      <c r="J2" s="200"/>
      <c r="K2" s="200"/>
      <c r="L2" s="200"/>
      <c r="M2" s="200"/>
      <c r="N2" s="200"/>
      <c r="O2" s="200"/>
      <c r="P2" s="201"/>
      <c r="Q2" s="200"/>
      <c r="R2" s="200"/>
      <c r="S2" s="200"/>
      <c r="T2" s="202"/>
    </row>
    <row r="3" spans="1:20">
      <c r="A3" s="198" t="s">
        <v>3575</v>
      </c>
      <c r="B3" s="199"/>
      <c r="C3" s="199"/>
      <c r="D3" s="200"/>
      <c r="E3" s="200"/>
      <c r="F3" s="200"/>
      <c r="G3" s="200"/>
      <c r="H3" s="200"/>
      <c r="I3" s="200"/>
      <c r="J3" s="200"/>
      <c r="K3" s="200"/>
      <c r="L3" s="200"/>
      <c r="M3" s="200"/>
      <c r="N3" s="200"/>
      <c r="O3" s="200"/>
      <c r="P3" s="201"/>
      <c r="Q3" s="200"/>
      <c r="R3" s="200"/>
      <c r="S3" s="200"/>
      <c r="T3" s="202"/>
    </row>
    <row r="4" spans="1:20">
      <c r="A4" s="198" t="s">
        <v>3576</v>
      </c>
      <c r="B4" s="199"/>
      <c r="C4" s="199"/>
      <c r="D4" s="200"/>
      <c r="E4" s="200"/>
      <c r="F4" s="200"/>
      <c r="G4" s="200"/>
      <c r="H4" s="200"/>
      <c r="I4" s="200"/>
      <c r="J4" s="200"/>
      <c r="K4" s="200"/>
      <c r="L4" s="200"/>
      <c r="M4" s="200"/>
      <c r="N4" s="200"/>
      <c r="O4" s="200"/>
      <c r="P4" s="201"/>
      <c r="Q4" s="200"/>
      <c r="R4" s="200"/>
      <c r="S4" s="200"/>
      <c r="T4" s="202"/>
    </row>
    <row r="5" spans="1:20">
      <c r="A5" s="198" t="s">
        <v>3577</v>
      </c>
      <c r="B5" s="199"/>
      <c r="C5" s="199"/>
      <c r="D5" s="200"/>
      <c r="E5" s="200"/>
      <c r="F5" s="200"/>
      <c r="G5" s="200"/>
      <c r="H5" s="200"/>
      <c r="I5" s="200"/>
      <c r="J5" s="200"/>
      <c r="K5" s="200"/>
      <c r="L5" s="200"/>
      <c r="M5" s="200"/>
      <c r="N5" s="200"/>
      <c r="O5" s="200"/>
      <c r="P5" s="201"/>
      <c r="Q5" s="200"/>
      <c r="R5" s="200"/>
      <c r="S5" s="200"/>
      <c r="T5" s="202"/>
    </row>
    <row r="6" spans="1:20" ht="18.75">
      <c r="A6" s="204" t="s">
        <v>3614</v>
      </c>
      <c r="B6" s="204"/>
      <c r="C6" s="204"/>
      <c r="D6" s="204"/>
      <c r="E6" s="204"/>
      <c r="F6" s="204"/>
      <c r="G6" s="204"/>
      <c r="H6" s="204"/>
      <c r="I6" s="204"/>
      <c r="J6" s="204"/>
      <c r="K6" s="204"/>
      <c r="L6" s="204"/>
      <c r="M6" s="204"/>
      <c r="N6" s="204"/>
      <c r="O6" s="204"/>
      <c r="P6" s="205"/>
      <c r="Q6" s="198"/>
      <c r="R6" s="198"/>
      <c r="S6" s="198"/>
      <c r="T6" s="202"/>
    </row>
    <row r="7" spans="1:20" s="209" customFormat="1" ht="24" customHeight="1">
      <c r="A7" s="206" t="s">
        <v>3578</v>
      </c>
      <c r="B7" s="206"/>
      <c r="C7" s="206"/>
      <c r="D7" s="206"/>
      <c r="E7" s="206"/>
      <c r="F7" s="206"/>
      <c r="G7" s="206"/>
      <c r="H7" s="206"/>
      <c r="I7" s="206"/>
      <c r="J7" s="206"/>
      <c r="K7" s="206"/>
      <c r="L7" s="206"/>
      <c r="M7" s="206"/>
      <c r="N7" s="206"/>
      <c r="O7" s="207"/>
      <c r="P7" s="201"/>
      <c r="Q7" s="200"/>
      <c r="R7" s="200"/>
      <c r="S7" s="208" t="s">
        <v>3579</v>
      </c>
      <c r="T7" s="208"/>
    </row>
    <row r="8" spans="1:20" s="215" customFormat="1" ht="27" customHeight="1">
      <c r="A8" s="210" t="s">
        <v>0</v>
      </c>
      <c r="B8" s="210" t="s">
        <v>3580</v>
      </c>
      <c r="C8" s="210" t="s">
        <v>1</v>
      </c>
      <c r="D8" s="210" t="s">
        <v>3581</v>
      </c>
      <c r="E8" s="210" t="s">
        <v>3582</v>
      </c>
      <c r="F8" s="210" t="s">
        <v>3583</v>
      </c>
      <c r="G8" s="210" t="s">
        <v>3584</v>
      </c>
      <c r="H8" s="210" t="s">
        <v>4</v>
      </c>
      <c r="I8" s="210" t="s">
        <v>3585</v>
      </c>
      <c r="J8" s="210" t="s">
        <v>3586</v>
      </c>
      <c r="K8" s="210" t="s">
        <v>3587</v>
      </c>
      <c r="L8" s="210" t="s">
        <v>3588</v>
      </c>
      <c r="M8" s="210" t="s">
        <v>3589</v>
      </c>
      <c r="N8" s="210" t="s">
        <v>3590</v>
      </c>
      <c r="O8" s="210" t="s">
        <v>3591</v>
      </c>
      <c r="P8" s="211" t="s">
        <v>3592</v>
      </c>
      <c r="Q8" s="212"/>
      <c r="R8" s="212"/>
      <c r="S8" s="213"/>
      <c r="T8" s="214" t="s">
        <v>3593</v>
      </c>
    </row>
    <row r="9" spans="1:20" s="215" customFormat="1" ht="63" customHeight="1">
      <c r="A9" s="216"/>
      <c r="B9" s="216"/>
      <c r="C9" s="216"/>
      <c r="D9" s="216"/>
      <c r="E9" s="216"/>
      <c r="F9" s="216"/>
      <c r="G9" s="216"/>
      <c r="H9" s="216"/>
      <c r="I9" s="216"/>
      <c r="J9" s="216"/>
      <c r="K9" s="216"/>
      <c r="L9" s="216"/>
      <c r="M9" s="216"/>
      <c r="N9" s="216"/>
      <c r="O9" s="216"/>
      <c r="P9" s="217" t="s">
        <v>3594</v>
      </c>
      <c r="Q9" s="218" t="s">
        <v>3595</v>
      </c>
      <c r="R9" s="218" t="s">
        <v>3596</v>
      </c>
      <c r="S9" s="218" t="s">
        <v>3597</v>
      </c>
      <c r="T9" s="214"/>
    </row>
    <row r="10" spans="1:20">
      <c r="A10" s="219" t="s">
        <v>5</v>
      </c>
      <c r="B10" s="219" t="s">
        <v>3598</v>
      </c>
      <c r="C10" s="219" t="s">
        <v>6</v>
      </c>
      <c r="D10" s="219" t="s">
        <v>7</v>
      </c>
      <c r="E10" s="219" t="s">
        <v>8</v>
      </c>
      <c r="F10" s="219" t="s">
        <v>9</v>
      </c>
      <c r="G10" s="219" t="s">
        <v>3599</v>
      </c>
      <c r="H10" s="219" t="s">
        <v>3600</v>
      </c>
      <c r="I10" s="219" t="s">
        <v>3601</v>
      </c>
      <c r="J10" s="219" t="s">
        <v>3602</v>
      </c>
      <c r="K10" s="219" t="s">
        <v>10</v>
      </c>
      <c r="L10" s="219" t="s">
        <v>3603</v>
      </c>
      <c r="M10" s="219" t="s">
        <v>3604</v>
      </c>
      <c r="N10" s="219" t="s">
        <v>3605</v>
      </c>
      <c r="O10" s="219" t="s">
        <v>3606</v>
      </c>
      <c r="P10" s="219" t="s">
        <v>3607</v>
      </c>
      <c r="Q10" s="219" t="s">
        <v>3608</v>
      </c>
      <c r="R10" s="219" t="s">
        <v>3609</v>
      </c>
      <c r="S10" s="219" t="s">
        <v>3610</v>
      </c>
      <c r="T10" s="219" t="s">
        <v>3611</v>
      </c>
    </row>
    <row r="11" spans="1:20" ht="18.75">
      <c r="A11" s="220"/>
      <c r="B11" s="220"/>
      <c r="C11" s="221"/>
      <c r="D11" s="220"/>
      <c r="E11" s="220"/>
      <c r="F11" s="220"/>
      <c r="G11" s="220"/>
      <c r="H11" s="220"/>
      <c r="I11" s="220"/>
      <c r="J11" s="220"/>
      <c r="K11" s="220"/>
      <c r="L11" s="220"/>
      <c r="M11" s="220"/>
      <c r="N11" s="220"/>
      <c r="O11" s="222"/>
      <c r="P11" s="222"/>
      <c r="Q11" s="222"/>
      <c r="R11" s="222"/>
      <c r="S11" s="222"/>
      <c r="T11" s="223"/>
    </row>
    <row r="12" spans="1:20">
      <c r="A12" s="222"/>
      <c r="B12" s="224"/>
      <c r="C12" s="225"/>
      <c r="D12" s="225"/>
      <c r="E12" s="226"/>
      <c r="F12" s="222"/>
      <c r="G12" s="222"/>
      <c r="H12" s="222"/>
      <c r="I12" s="227"/>
      <c r="J12" s="224"/>
      <c r="K12" s="224"/>
      <c r="L12" s="224"/>
      <c r="M12" s="224"/>
      <c r="N12" s="222"/>
      <c r="O12" s="222"/>
      <c r="P12" s="228"/>
      <c r="Q12" s="222"/>
      <c r="R12" s="229"/>
      <c r="S12" s="229"/>
      <c r="T12" s="223"/>
    </row>
    <row r="13" spans="1:20">
      <c r="A13" s="222"/>
      <c r="B13" s="224"/>
      <c r="C13" s="225"/>
      <c r="D13" s="225"/>
      <c r="E13" s="226"/>
      <c r="F13" s="222"/>
      <c r="G13" s="222"/>
      <c r="H13" s="222"/>
      <c r="I13" s="227"/>
      <c r="J13" s="224"/>
      <c r="K13" s="224"/>
      <c r="L13" s="224"/>
      <c r="M13" s="224"/>
      <c r="N13" s="222"/>
      <c r="O13" s="222"/>
      <c r="P13" s="228"/>
      <c r="Q13" s="222"/>
      <c r="R13" s="229"/>
      <c r="S13" s="229"/>
      <c r="T13" s="223"/>
    </row>
    <row r="14" spans="1:20">
      <c r="A14" s="222"/>
      <c r="B14" s="224"/>
      <c r="C14" s="230"/>
      <c r="D14" s="230"/>
      <c r="E14" s="226"/>
      <c r="F14" s="222"/>
      <c r="G14" s="222"/>
      <c r="H14" s="222"/>
      <c r="I14" s="227"/>
      <c r="J14" s="224"/>
      <c r="K14" s="224"/>
      <c r="L14" s="224"/>
      <c r="M14" s="224"/>
      <c r="N14" s="222"/>
      <c r="O14" s="222"/>
      <c r="P14" s="228"/>
      <c r="Q14" s="222"/>
      <c r="R14" s="229"/>
      <c r="S14" s="229"/>
      <c r="T14" s="223"/>
    </row>
    <row r="15" spans="1:20">
      <c r="A15" s="222"/>
      <c r="B15" s="224"/>
      <c r="C15" s="230"/>
      <c r="D15" s="230"/>
      <c r="E15" s="226"/>
      <c r="F15" s="222"/>
      <c r="G15" s="222"/>
      <c r="H15" s="222"/>
      <c r="I15" s="227"/>
      <c r="J15" s="224"/>
      <c r="K15" s="224"/>
      <c r="L15" s="224"/>
      <c r="M15" s="224"/>
      <c r="N15" s="222"/>
      <c r="O15" s="222"/>
      <c r="P15" s="228"/>
      <c r="Q15" s="222"/>
      <c r="R15" s="229"/>
      <c r="S15" s="229"/>
      <c r="T15" s="223"/>
    </row>
    <row r="16" spans="1:20">
      <c r="A16" s="222"/>
      <c r="B16" s="224"/>
      <c r="C16" s="230"/>
      <c r="D16" s="230"/>
      <c r="E16" s="226"/>
      <c r="F16" s="222"/>
      <c r="G16" s="222"/>
      <c r="H16" s="222"/>
      <c r="I16" s="227"/>
      <c r="J16" s="224"/>
      <c r="K16" s="224"/>
      <c r="L16" s="224"/>
      <c r="M16" s="224"/>
      <c r="N16" s="222"/>
      <c r="O16" s="222"/>
      <c r="P16" s="228"/>
      <c r="Q16" s="222"/>
      <c r="R16" s="229"/>
      <c r="S16" s="229"/>
      <c r="T16" s="223"/>
    </row>
    <row r="17" spans="1:20" ht="66" customHeight="1">
      <c r="A17" s="231" t="s">
        <v>3612</v>
      </c>
      <c r="B17" s="232"/>
      <c r="C17" s="232"/>
      <c r="D17" s="232"/>
      <c r="E17" s="232"/>
      <c r="F17" s="232"/>
      <c r="G17" s="232"/>
      <c r="H17" s="232"/>
      <c r="I17" s="232"/>
      <c r="J17" s="232"/>
      <c r="K17" s="232"/>
      <c r="L17" s="232"/>
      <c r="M17" s="232"/>
      <c r="N17" s="232"/>
      <c r="O17" s="232"/>
      <c r="P17" s="232"/>
      <c r="Q17" s="232"/>
      <c r="R17" s="232"/>
      <c r="S17" s="232"/>
      <c r="T17" s="233"/>
    </row>
    <row r="18" spans="1:20" ht="45" customHeight="1">
      <c r="K18" s="234" t="s">
        <v>3613</v>
      </c>
      <c r="L18" s="234"/>
      <c r="M18" s="234"/>
      <c r="N18" s="234"/>
      <c r="O18" s="234"/>
    </row>
  </sheetData>
  <protectedRanges>
    <protectedRange sqref="J12:K16" name="Range2_1"/>
    <protectedRange sqref="L12:M16" name="Range2_1_2"/>
  </protectedRanges>
  <autoFilter ref="A9:T18" xr:uid="{00000000-0009-0000-0000-000001000000}"/>
  <mergeCells count="22">
    <mergeCell ref="N8:N9"/>
    <mergeCell ref="O8:O9"/>
    <mergeCell ref="P8:S8"/>
    <mergeCell ref="T8:T9"/>
    <mergeCell ref="A17:T17"/>
    <mergeCell ref="K18:O18"/>
    <mergeCell ref="H8:H9"/>
    <mergeCell ref="I8:I9"/>
    <mergeCell ref="J8:J9"/>
    <mergeCell ref="K8:K9"/>
    <mergeCell ref="L8:L9"/>
    <mergeCell ref="M8:M9"/>
    <mergeCell ref="A6:O6"/>
    <mergeCell ref="A7:O7"/>
    <mergeCell ref="S7:T7"/>
    <mergeCell ref="A8:A9"/>
    <mergeCell ref="B8:B9"/>
    <mergeCell ref="C8:C9"/>
    <mergeCell ref="D8:D9"/>
    <mergeCell ref="E8:E9"/>
    <mergeCell ref="F8:F9"/>
    <mergeCell ref="G8:G9"/>
  </mergeCells>
  <pageMargins left="0" right="0" top="0" bottom="0" header="0.31496062992125984" footer="0.31496062992125984"/>
  <pageSetup paperSize="8"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Danh mục trang thiết bị y tế</vt:lpstr>
      <vt:lpstr>PL1</vt:lpstr>
      <vt:lpstr>PL 2</vt:lpstr>
      <vt:lpstr>'Danh mục trang thiết bị y tế'!Print_Area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TRANMINH</dc:creator>
  <cp:lastModifiedBy>Admin</cp:lastModifiedBy>
  <dcterms:created xsi:type="dcterms:W3CDTF">2021-02-02T09:46:13Z</dcterms:created>
  <dcterms:modified xsi:type="dcterms:W3CDTF">2021-02-08T09:28:59Z</dcterms:modified>
</cp:coreProperties>
</file>